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67" documentId="13_ncr:1_{F8358A04-4024-604F-90E8-F0AA2D0EE843}" xr6:coauthVersionLast="47" xr6:coauthVersionMax="47" xr10:uidLastSave="{07404120-4CA6-4E9D-8996-CD7A31FEFF93}"/>
  <bookViews>
    <workbookView xWindow="33930" yWindow="-4005" windowWidth="25770" windowHeight="17250" firstSheet="1" activeTab="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8" l="1"/>
  <c r="K1" i="8"/>
  <c r="E2" i="8"/>
  <c r="E1" i="8"/>
  <c r="A1" i="8"/>
  <c r="B1" i="3"/>
  <c r="E1" i="7"/>
  <c r="F1" i="4"/>
  <c r="F1" i="1"/>
</calcChain>
</file>

<file path=xl/sharedStrings.xml><?xml version="1.0" encoding="utf-8"?>
<sst xmlns="http://schemas.openxmlformats.org/spreadsheetml/2006/main" count="148" uniqueCount="122">
  <si>
    <t>KOODISTO: PERUSTELULAJI</t>
  </si>
  <si>
    <t>KUNNOSSAPITO- JA MUUTOSTYÖTIEDOT</t>
  </si>
  <si>
    <t>v1.0.2  27.4.2026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</si>
  <si>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</si>
  <si>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</si>
  <si>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</si>
  <si>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</si>
  <si>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</si>
  <si>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</si>
  <si>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</si>
  <si>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</si>
  <si>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</si>
  <si>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</si>
  <si>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Huoneistotietojärjestelmän kunnossapito- ja muutostyötiedoissa on määritelty koodisto perustelulaji. Koodiston käyttötarkoituksena on kuvata syy toimenpiteeseen ryhtymiseen. Tietoa voidaan käyttää kunnossapito- ja muutostöiden tulkinnassa esimerkiksi kohteen historian ymmärtämisessä, remonttien arvioinnissa ja myytävän huoneiston laadun arvioinnissa.</t>
  </si>
  <si>
    <t>General description</t>
  </si>
  <si>
    <t>In the maintenance and alteration work information of RCPIS, the type of reasoning code is defined. The purpose of the code set is to describe the reason for taking action. The information can be used in the interpretation of maintenance and modification work, for example, in understanding the history of the property, evaluating renovations and assessing the quality of the apartment for sale.</t>
  </si>
  <si>
    <t>Allmän beskrivning</t>
  </si>
  <si>
    <t>I underhålls- och ändringsarbetsuppgifterna i bostadsdatasystemet definieras en koduppsättning för typen av resonemang. Syftet med koduppsättningen är att beskriva orsaken till åtgärden. Informationen kan användas för att tolka underhålls- och ändringsarbeten, till exempel för att förstå objektets historik, utvärdera renoveringar och bedöma kvaliteten på den lägenhet som säljs.</t>
  </si>
  <si>
    <t>Koodiston voimassaolo</t>
  </si>
  <si>
    <t>Koodiston voimassaolo alkaa 1.6.2023.</t>
  </si>
  <si>
    <t>Koodiston nimi eri kielillä</t>
  </si>
  <si>
    <t>suomi</t>
  </si>
  <si>
    <t>Perustelujaji</t>
  </si>
  <si>
    <t>ruotsi</t>
  </si>
  <si>
    <t>Typ av resonemang</t>
  </si>
  <si>
    <t>englanti</t>
  </si>
  <si>
    <t>Type of reasoning</t>
  </si>
  <si>
    <t>KOODIARVOT &amp; PAKOLLISUUDET</t>
  </si>
  <si>
    <t>Taso1</t>
  </si>
  <si>
    <t>Taso2</t>
  </si>
  <si>
    <t>Taso3</t>
  </si>
  <si>
    <t>Taso4</t>
  </si>
  <si>
    <t>Selite</t>
  </si>
  <si>
    <t>Alkupvm</t>
  </si>
  <si>
    <t>Loppupvm</t>
  </si>
  <si>
    <t>Kuntoarvio</t>
  </si>
  <si>
    <t>Condition assessment</t>
  </si>
  <si>
    <t>Tekninen käyttöikä loppuu</t>
  </si>
  <si>
    <t>Ennakoimaton kunnossapito</t>
  </si>
  <si>
    <t>Unforeseen maintenance</t>
  </si>
  <si>
    <t>Parantaminen</t>
  </si>
  <si>
    <t>Förbättring</t>
  </si>
  <si>
    <t>Improvement</t>
  </si>
  <si>
    <t>Muutostyö</t>
  </si>
  <si>
    <t>Alteration</t>
  </si>
  <si>
    <t>KOODIARVOJEN KUVAUKSET</t>
  </si>
  <si>
    <t>Taso 1</t>
  </si>
  <si>
    <t>Taso 2</t>
  </si>
  <si>
    <t>Taso 3</t>
  </si>
  <si>
    <t>Taso 4</t>
  </si>
  <si>
    <t>Kuvaus suomeksi</t>
  </si>
  <si>
    <t>Kuvaus ruotsiksi</t>
  </si>
  <si>
    <t>Kuvaus englanniksi</t>
  </si>
  <si>
    <t>Toimenpiteen perusteluna on kuntoarvio, jos toimenpiteeseen on ryhdytty kohteen kuntoarvion perusteella. Kuntoarvio voi olla erillinen ulkopuolisen ammattilaisen laatima tai esim. taloyhtiön hallinnon itse tekemä kuntoarvio. Tällöin kuntoarviossa on annettu suositus liittyen kyseiseen kohteeseen ja kirjattu toimenpide toteuttaa suositusta ainakin merkittävissä määrin.</t>
  </si>
  <si>
    <t xml:space="preserve">Tekniseen käyttöikään liittyvä peruste tulee kyseeseen erityisesti silloin, kun kunnossapito- tai muutostyö tehdään ennakoiden käyttöiän perusteella ilman erillistä kuntoarviota eikä kyseessä ole ennakoimaton korjaustarve. Jos mahdollisessa kuntoarviossa mainitaan suositellun toimenpiteen syyksi tekninen käyttöikä ilman muita syitä, suositellaan, että perustelulajiksi kirjataan "Tekninen käyttöikä loppuu". </t>
  </si>
  <si>
    <t>Ennakoimaton kunnossapito tulee kyseeseen, kun tehdään toimenpide rikkoontumisen, heikentyneen toiminnan tms. perusteella ilman että se perustuisi kuntoarvion tai ennakoidun käyttöiän mukaiseen suositeltuun toimenpiteeseen.</t>
  </si>
  <si>
    <t xml:space="preserve">Parantaminen sopii perustelulajiksi silloin, kun tehtävä toimenpide tehdään valitussa laajuudessa kohteen laatutason parantamiseksi. </t>
  </si>
  <si>
    <t xml:space="preserve">Muutostyö sopii perustelulajiksi, kun toimenpiteen syy (toteutettavassa laajuudessaan) on muutos, jolla muutetaan merkittävästi kohteen ulkonäköä, rakenteita, käyttötarkoitusta tai käyttötapaa. Muutoksessa jokin olemassa oleva kohde tai osa korvataan oleellisesti erilaisella ratkaisulla. Jos tekninen ratkaisu pysyy ennallaan ja käyttötapa esim. laajenee, voidaan toimenpide tulkita muutokseksi, jos käyttötavan laajennus on peruste toimenpiteelle. </t>
  </si>
  <si>
    <t>VALIDOINTISÄÄNNÖT</t>
  </si>
  <si>
    <t>Kenttä</t>
  </si>
  <si>
    <t>Käsittelysääntö</t>
  </si>
  <si>
    <t>Virheviesti suomeksi</t>
  </si>
  <si>
    <t>Virheviesti englanniksi</t>
  </si>
  <si>
    <t>Virheviesti ruotsiksi</t>
  </si>
  <si>
    <t>perustelulaji</t>
  </si>
  <si>
    <t>pitää olla koodistossa voimassa oleva koodiarvo</t>
  </si>
  <si>
    <t>Koodiarvo ei ole voimassa oleva</t>
  </si>
  <si>
    <t>The code value is not valid</t>
  </si>
  <si>
    <t>hankkeenLaji</t>
  </si>
  <si>
    <t>Perustelulaji ei ole mahdollinen osakkaan ilmoittamalle hankkeelle (hankkeenLaji 2=Osakas)</t>
  </si>
  <si>
    <t>Osakkaan ilmoittamalla hankkeella (hankkeenLaji 2=Osakas) ei voi olla perustelulajia</t>
  </si>
  <si>
    <t>The project declared by the shareholder (project Type 2=Shareholder) cannot have a justification type</t>
  </si>
  <si>
    <t>Projektet som deklarerats av aktieägaren (projekttyp 2=Aktieägare) kan inte ha en typ av resonemang</t>
  </si>
  <si>
    <t>toimenpidetyyppi</t>
  </si>
  <si>
    <t>Perustelulaji 4=Parantaminen on mahdollinen vain toimenpidetyypeille 3= Muutos sekä 4=Selvitys ja suunnittelu</t>
  </si>
  <si>
    <t>Toimenpiteen toimenpidetyyppi ei sovi perustelulajiin</t>
  </si>
  <si>
    <t>The action's type of action does not match the tType of reasoning</t>
  </si>
  <si>
    <t>Åtgärdens typ av åtgärd matchar inte typen av resonemang</t>
  </si>
  <si>
    <t>Perustelulaji 5=Muutostyö on mahdollinen vain toimenpidetyypeille 3= Muutos sekä 4=Selvitys ja suunnittelu</t>
  </si>
  <si>
    <t>SOVELTAMISOHJE</t>
  </si>
  <si>
    <t xml:space="preserve">Koodien tulkinnassa on huomioitava kuvatun kunnossapito- ja muutostyön laajuus. Muutos, kunnostus ja uusiminen tarkastellaan kuvatun työn kokonaisuuden kannalta. Vaikka jokin osan tekninen käyttöikä saattaa loppua, voi toimenpide olla tarkastellun kokonaisuuden kannalta esim. muutostyö, jos tarkasteltavan kohteessa ei kokonaisuudessaan ole kyse teknisen käyttöiän loppumisesta. Mikäli toimenpide voidaan katsoa johtuvan useammasta syystä (perustelulajista), valitaan se, joka on merkittävin peruste toimenpiteen toteuttamiseksi kyseisessä laajuudessa. </t>
  </si>
  <si>
    <t>ESIMERKKEJÄ</t>
  </si>
  <si>
    <t>Perustelulajin valinta</t>
  </si>
  <si>
    <t>-</t>
  </si>
  <si>
    <t xml:space="preserve">Hyvin vanhan hissin ohjausjärjestelmä reistailee. Pikaisessa selvityksessä huomataan, että ohjausjärjestelmän korjaaminen on kallista, ja korjauksesta huolimatta hissin modernisointi olisi edessä melko pian. Hissi päätetään uusia kokonaan. Tällaisessa tilanteessa tulee tarkastella toteutetun toimenpiteen syitä kokonaisuudessaan: miksi toimenpide tehdään/tehtiin juuri tässä laajuudessa. </t>
  </si>
  <si>
    <t>--</t>
  </si>
  <si>
    <t>Jos vaihdetaan vanhentunut hissi uuteen esteettömään muistihissiin laatutason parantamiseksi (koko työn laajuuden peruste), voidaan merkitä "Parantaminen".</t>
  </si>
  <si>
    <t>Jos tekninen käyttöikä oli jo aiemmin tunnistettu loppuneeksi ja hissin uusimista jo valmisteltiin, mutta sen lisäksi sattui rikkoontuminen, joka aikaisti uusimista, voidaan perustelulajiksi merkitä "tekninen käyttöikä loppuu".</t>
  </si>
  <si>
    <t>Jos kuitenkaan ei vielä toteutettu teknisen käyttöiän mukaista työtä koko laajuudessaan, vaan ainoastaan rikkoontuneen osan osalta, merkitään "Ennakoimaton kunnossapito”.</t>
  </si>
  <si>
    <t xml:space="preserve">Jos toimenpiteellä toteutetaan jotain kokonaan uutta, esim. uudis-, täydennys- tai lisärakentamisen kaltainen toimenpide (mm. lisäsiipi rakennukseen), merkitään perustelulajiksi "Parantaminen", jos mitään muuta perustelulajia ei voida pitää mielekkäänä. Esim. lisäsiipi voi olla muutostyö, jos lisäsiiven kohdalla oli aiemmin (merkittävässä määrin) muita rakenteita, jotka korvataan uudella. </t>
  </si>
  <si>
    <t xml:space="preserve">Perustelulaji ja toimenpidetyyppi </t>
  </si>
  <si>
    <t xml:space="preserve">Toimenpiteen perustelulaji ja toimenpidetyyppi kuvaavat yhdessä toimenpiteen perusteita ja luonnetta. Näiden kesken ei kuitenkaan ole suoranaista riippuvuutta, vaan ne määritellään erikseen. </t>
  </si>
  <si>
    <t>Jos toimenpidetyyppi on "Muutos", on usein perustelulajinakin "Muutostyö".</t>
  </si>
  <si>
    <t>Kuitenkin on mahdollista, että toimenpiteen syy (perustelulaji) on esim. tekninen käyttöikä loppuu ja toimenpiteen luonteena on muutos. Tässä esimerkissä toimenpiteeseen ryhdyttiin teknisen käyttöiän perusteella, mutta toimenpiteen suunnittelussa huomattiin, että toimenpide kannattaa toteuttaa tavalla, joka muuttaa ulkonäköä ja käyttötapaa.</t>
  </si>
  <si>
    <t xml:space="preserve">Jos toimenpidetyyppi on "Selvitys ja suunnittelu", perustelulajiksi ilmoitetaan se syy, miksi kyseiselle kohteelle tehdään selvitystä tai suunnitelmaa. Esim. </t>
  </si>
  <si>
    <t xml:space="preserve">Perustelulajiksi voidaan merkitä "Kuntoarvio", jos jollekin vanhalle kohteelle halutaan tehdä selvitys tai suunnitelma (olettaen, että muut perustelulajit eivät ole mielekkäitä). Perustelulajina kuntoarvio voi olla myös taloyhtiön hallinnon subjektiivinen käsitys, siitä että kohde ei välttämättä ole ajanmukainen ja kestävä, vaan pitää esim. laatia erillinen selvitys kohteen tilasta. Tällöin siis ammattilaisen tekemää selvityksen (jonka lopputulos voi olla nimeltään kuntoarvio) syynä voi olla yhtiön oma alustava kuntoarvio (tilaajan käsitys kohteesta) tai yhtiön käsitys siitä, että tekninen käyttöikä saattaa olla loppumassa. </t>
  </si>
  <si>
    <t xml:space="preserve">Jos toimenpidetyyppi on "Uusiminen" tai "Kunnostus", on perustelulajina useimmiten "Kuntoarvio", "Tekninen käyttöikä loppuu", "Ennakoimaton kunnossapito" tai "Parannus".  </t>
  </si>
  <si>
    <t>MUUTOSHISTORIA</t>
  </si>
  <si>
    <t>Versio</t>
  </si>
  <si>
    <t>Päiväys</t>
  </si>
  <si>
    <t>Muutoksen kuvaus</t>
  </si>
  <si>
    <t>1.0.2</t>
  </si>
  <si>
    <t>1.0.1</t>
  </si>
  <si>
    <t>Lisätty yleiskuvaukset englanniksi ja ruotsiksi</t>
  </si>
  <si>
    <t>1.0</t>
  </si>
  <si>
    <t xml:space="preserve">Dokumentti on muutettu luonnostilan sijaan valmiiksi versio 1.0:ksi </t>
  </si>
  <si>
    <t>Muokattu ruotsinkielistä yleiskuvausta sekä korjattu koodiarvojen selitteiden ja kuvausten käännöksiä.</t>
  </si>
  <si>
    <t>Underhållsbesiktning</t>
  </si>
  <si>
    <t xml:space="preserve">Den tekniska livslängden upphör	</t>
  </si>
  <si>
    <t>Oförutsett underhåll</t>
  </si>
  <si>
    <t xml:space="preserve">Ändringsarbete	</t>
  </si>
  <si>
    <t>The technical service life ends</t>
  </si>
  <si>
    <t>Oförutsett underhåll kommer i fråga när en åtgärd vidtas på grund av skada, nedsatt funktion etc. utan att det baseras på en rekommenderad åtgärdutifrån en underhållsbesiktning eller den förväntade livslängden.</t>
  </si>
  <si>
    <t xml:space="preserve">Förbättring lämpar sig som typ av motivering när den åtgärd som ska utföras genomförs i utvald omfattning för att förbättra objektets kvalitetsnivå.	</t>
  </si>
  <si>
    <t xml:space="preserve">
Ändringsarbete är lämplig som typ av motivering när orsaken till åtgärden (i den omfattning den utförs) är en ändring som väsentligt förändrar föremålets utseende, konstruktioner, användningsändamål eller användningssätt. Vid en ändring ersätts ett befintligt objekt eller del av det med en väsentligt annorlunda lösning. Om den tekniska lösningen förblir oförändrad och användningssättet exempelvis utvidgas, kan åtgärden tolkas som en ändring om utvidgningen av användningssättet är en motivering för åtgärden.</t>
  </si>
  <si>
    <t xml:space="preserve">En grund relaterad till teknisk livslängd kommer i fråga särskilt när underhålls- eller ändringsarbeten görs föregripande utifrån livslängden utan separat underhållsbesiktning och det inte är fråga om ett oförutsett reparationsbehov. Om den tekniska livslängden nämns som anledning till den rekommenderade åtgärden i en eventuell underhållsbesiktning utan andra skäl, rekommenderas att “Det tekniska livslängden upphör" antecknas som typ av motivering.	</t>
  </si>
  <si>
    <t xml:space="preserve">
The justification for the measure is a condition assessment, if the measure has been taken based on a condition assessment of the object. The condition assessment can be a separate one prepared by an external professional or e.g. a condition assessment made by the administration of the housing company itself. In this case, a recommendation has been given in the conditionassessment related to the object in question, and the recorded measure implements the recommendation at least to a significant extent.</t>
  </si>
  <si>
    <t>Improvement is suitable as the type of justification when the measure to be performed is carried out in a selected scope to improve the quality level of the object.</t>
  </si>
  <si>
    <t>Alteration work is suitable as a type of justification when the reason for the action (in its scope) is a change that significantly changes the object's appearance, structures, purpose of use or method of use. In an alteration, an existing object or part of it is replaced with a substantially different solution. If the technical solution remains unchanged and the method of use e.g. expands, the measure can be interpreted as an alteration if the expansion of the method of use is the basis for the measure.</t>
  </si>
  <si>
    <t>The basis related to technical service life comes into question especially when maintenance or modification work is carried out in advance based on service life without a separate condition assessment, and it is not an unforeseenneed for repair. If the technical service life is mentioned as the only reason for the recommended action in a condition assessment, it is recommended that "The technical service life ends" be recorded as the justification type.</t>
  </si>
  <si>
    <t>Unforeseen maintenance comes into question when a measureis carried out on the basis of breakdown, impaired function, etc., without it being based on a recommended measure based on a condition assessment or the predicted service life.</t>
  </si>
  <si>
    <t xml:space="preserve">Motiveringen för åtgärden är underhållsbesiktning, om åtgärden har vidtagits utifrån en underhållsbesiktning av objektet. Underhållsbesiktningen kan vara separat utarbetad av en extern yrkesperson eller till exempel en tillståndsbedömning som förvaltningen i husbolaget själv utför. I detta fall har en rekommendation givits i underhållsbesiktningen relaterad till objektet i fråga, och den registrerade åtgärden genomför rekommendationen i minst betydande utsträckning.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</si>
</sst>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0"/>
      <name val="Segoe UI"/>
      <family val="2"/>
    </font>
    <font>
      <sz val="11"/>
      <name val="Segoe UI"/>
      <family val="2"/>
    </font>
    <font>
      <b/>
      <sz val="11"/>
      <color theme="0"/>
      <name val="Segoe UI"/>
      <family val="2"/>
    </font>
    <font>
      <b/>
      <sz val="10"/>
      <name val="Segoe UI"/>
      <family val="2"/>
    </font>
    <font>
      <b/>
      <sz val="11"/>
      <name val="Segoe UI"/>
      <family val="2"/>
    </font>
    <font>
      <b/>
      <sz val="9"/>
      <name val="Segoe UI"/>
      <family val="2"/>
    </font>
    <font>
      <b/>
      <sz val="9"/>
      <color theme="0"/>
      <name val="Segoe UI"/>
      <family val="2"/>
    </font>
    <font>
      <b/>
      <sz val="10"/>
      <color rgb="FF104B5E"/>
      <name val="Segoe UI"/>
      <family val="2"/>
    </font>
    <font>
      <b/>
      <sz val="10"/>
      <color theme="1"/>
      <name val="Segoe UI"/>
    </font>
    <font>
      <b/>
      <sz val="11"/>
      <color theme="1"/>
      <name val="Segoe UI"/>
    </font>
    <font>
      <sz val="11"/>
      <color rgb="FFC00000"/>
      <name val="Segoe UI"/>
      <family val="2"/>
    </font>
    <font>
      <sz val="10"/>
      <color theme="1"/>
      <name val="Segoe UI"/>
    </font>
  </fonts>
  <fills count="7">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theme="0" tint="-0.14999847407452621"/>
        <bgColor indexed="64"/>
      </patternFill>
    </fill>
    <fill>
      <patternFill patternType="solid">
        <fgColor theme="7" tint="0.59999389629810485"/>
        <bgColor indexed="64"/>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bottom style="thin">
        <color theme="0" tint="-0.149967955565050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00">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6" fillId="0" borderId="1" xfId="0" applyFont="1" applyBorder="1"/>
    <xf numFmtId="0" fontId="6" fillId="0" borderId="2" xfId="0" applyFont="1" applyBorder="1"/>
    <xf numFmtId="0" fontId="1" fillId="0" borderId="0" xfId="0" applyFont="1" applyAlignment="1">
      <alignment horizontal="left" indent="1"/>
    </xf>
    <xf numFmtId="0" fontId="1" fillId="0" borderId="0" xfId="0" applyFont="1" applyAlignment="1">
      <alignment horizont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5" fillId="0" borderId="0" xfId="0" applyFont="1" applyAlignment="1">
      <alignment vertical="center"/>
    </xf>
    <xf numFmtId="0" fontId="1" fillId="0" borderId="0" xfId="0" applyFont="1" applyAlignment="1">
      <alignment horizontal="left" vertical="center" indent="1"/>
    </xf>
    <xf numFmtId="0" fontId="6" fillId="2" borderId="0" xfId="0" quotePrefix="1" applyFont="1" applyFill="1" applyAlignment="1">
      <alignment horizontal="right" vertical="top" indent="1"/>
    </xf>
    <xf numFmtId="0" fontId="9" fillId="2" borderId="0" xfId="0" applyFont="1" applyFill="1" applyAlignment="1">
      <alignment horizontal="left"/>
    </xf>
    <xf numFmtId="0" fontId="10" fillId="2" borderId="0" xfId="0" applyFont="1" applyFill="1"/>
    <xf numFmtId="0" fontId="9" fillId="2" borderId="0" xfId="0" applyFont="1" applyFill="1"/>
    <xf numFmtId="0" fontId="1" fillId="0" borderId="0" xfId="0" applyFont="1" applyAlignment="1">
      <alignment horizontal="left" vertical="center" wrapText="1" indent="1"/>
    </xf>
    <xf numFmtId="0" fontId="2" fillId="2" borderId="0" xfId="0" applyFont="1" applyFill="1" applyAlignment="1">
      <alignment horizontal="left" vertical="center" indent="1"/>
    </xf>
    <xf numFmtId="0" fontId="1" fillId="2" borderId="0" xfId="0" quotePrefix="1" applyFont="1" applyFill="1" applyAlignment="1">
      <alignment horizontal="right" vertical="top" indent="1"/>
    </xf>
    <xf numFmtId="0" fontId="7" fillId="2" borderId="0" xfId="0" applyFont="1" applyFill="1" applyAlignment="1">
      <alignment horizontal="left" vertical="top" indent="1"/>
    </xf>
    <xf numFmtId="0" fontId="7" fillId="2" borderId="0" xfId="0" applyFont="1" applyFill="1" applyAlignment="1">
      <alignment vertical="top"/>
    </xf>
    <xf numFmtId="0" fontId="8" fillId="3" borderId="0" xfId="0" applyFont="1" applyFill="1" applyAlignment="1">
      <alignment horizontal="left" vertical="center" indent="1"/>
    </xf>
    <xf numFmtId="0" fontId="3" fillId="3" borderId="0" xfId="0" applyFont="1" applyFill="1" applyAlignment="1">
      <alignment horizontal="center" vertical="center"/>
    </xf>
    <xf numFmtId="0" fontId="3" fillId="3" borderId="0" xfId="0" applyFont="1" applyFill="1" applyAlignment="1">
      <alignment horizontal="left" vertical="center" indent="1"/>
    </xf>
    <xf numFmtId="0" fontId="1" fillId="0" borderId="0" xfId="0" applyFont="1" applyAlignment="1">
      <alignment horizontal="left" vertical="center"/>
    </xf>
    <xf numFmtId="0" fontId="5" fillId="0" borderId="0" xfId="0" applyFont="1" applyAlignment="1">
      <alignment horizontal="left" vertical="center" indent="1"/>
    </xf>
    <xf numFmtId="0" fontId="6" fillId="0" borderId="0" xfId="0" applyFont="1" applyAlignment="1">
      <alignment horizontal="left" vertical="center" indent="1"/>
    </xf>
    <xf numFmtId="0" fontId="5" fillId="4" borderId="5" xfId="0" applyFont="1" applyFill="1" applyBorder="1" applyAlignment="1">
      <alignment horizontal="center" vertical="center"/>
    </xf>
    <xf numFmtId="0" fontId="6" fillId="4" borderId="5" xfId="0" applyFont="1" applyFill="1" applyBorder="1" applyAlignment="1">
      <alignment horizontal="center" vertical="center"/>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 fillId="4"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xf>
    <xf numFmtId="0" fontId="1" fillId="0" borderId="0" xfId="0" applyFont="1" applyAlignment="1">
      <alignment horizontal="center" vertical="center"/>
    </xf>
    <xf numFmtId="0" fontId="7" fillId="2" borderId="0" xfId="0" applyFont="1" applyFill="1" applyAlignment="1">
      <alignment horizontal="left" vertical="center" indent="1"/>
    </xf>
    <xf numFmtId="0" fontId="11" fillId="3" borderId="0" xfId="0" applyFont="1" applyFill="1" applyAlignment="1">
      <alignment horizontal="left" vertical="center" indent="1"/>
    </xf>
    <xf numFmtId="0" fontId="4" fillId="3" borderId="0" xfId="0" applyFont="1" applyFill="1" applyAlignment="1">
      <alignment horizontal="left" vertical="center" indent="1"/>
    </xf>
    <xf numFmtId="0" fontId="6" fillId="3" borderId="0" xfId="0" applyFont="1" applyFill="1"/>
    <xf numFmtId="0" fontId="12" fillId="4" borderId="0" xfId="0" applyFont="1" applyFill="1" applyAlignment="1">
      <alignment horizontal="left" vertical="center" indent="1"/>
    </xf>
    <xf numFmtId="0" fontId="8" fillId="4" borderId="0" xfId="0" applyFont="1" applyFill="1" applyAlignment="1">
      <alignment horizontal="left" vertical="center" indent="1"/>
    </xf>
    <xf numFmtId="0" fontId="12" fillId="2" borderId="0" xfId="0" applyFont="1" applyFill="1" applyAlignment="1">
      <alignment horizontal="left" vertical="center" indent="1"/>
    </xf>
    <xf numFmtId="0" fontId="9" fillId="2" borderId="0" xfId="0" applyFont="1" applyFill="1" applyAlignment="1">
      <alignment horizontal="left" vertical="center" indent="1"/>
    </xf>
    <xf numFmtId="0" fontId="3" fillId="3" borderId="0" xfId="0" applyFont="1" applyFill="1" applyAlignment="1">
      <alignment horizontal="center" vertical="center" indent="1"/>
    </xf>
    <xf numFmtId="0" fontId="13" fillId="2" borderId="0" xfId="0" applyFont="1" applyFill="1" applyAlignment="1">
      <alignment horizontal="left" vertical="center" indent="1"/>
    </xf>
    <xf numFmtId="0" fontId="14" fillId="2" borderId="0" xfId="0" applyFont="1" applyFill="1" applyAlignment="1">
      <alignment horizontal="left" vertical="center" indent="1"/>
    </xf>
    <xf numFmtId="0" fontId="10" fillId="2" borderId="0" xfId="0" applyFont="1" applyFill="1" applyAlignment="1">
      <alignment horizontal="left" vertical="center" indent="1"/>
    </xf>
    <xf numFmtId="0" fontId="15" fillId="3" borderId="0" xfId="0" applyFont="1" applyFill="1" applyAlignment="1">
      <alignment horizontal="left" vertical="center" indent="1"/>
    </xf>
    <xf numFmtId="0" fontId="14" fillId="2" borderId="0" xfId="0" applyFont="1" applyFill="1" applyAlignment="1">
      <alignment horizontal="left" vertical="center" indent="4"/>
    </xf>
    <xf numFmtId="0" fontId="16" fillId="4" borderId="0" xfId="0" applyFont="1" applyFill="1" applyAlignment="1">
      <alignment horizontal="left" vertical="center" indent="1"/>
    </xf>
    <xf numFmtId="14" fontId="11" fillId="3" borderId="0" xfId="0" quotePrefix="1" applyNumberFormat="1" applyFont="1" applyFill="1" applyAlignment="1">
      <alignment horizontal="left" vertical="center" indent="1"/>
    </xf>
    <xf numFmtId="0" fontId="16" fillId="4" borderId="0" xfId="0" quotePrefix="1" applyFont="1" applyFill="1" applyAlignment="1">
      <alignment horizontal="left" vertical="center" indent="1"/>
    </xf>
    <xf numFmtId="0" fontId="10" fillId="5" borderId="0" xfId="0" applyFont="1" applyFill="1" applyAlignment="1">
      <alignment horizontal="center"/>
    </xf>
    <xf numFmtId="0" fontId="6" fillId="5" borderId="0" xfId="0" applyFont="1" applyFill="1"/>
    <xf numFmtId="14" fontId="6" fillId="2" borderId="6" xfId="0" applyNumberFormat="1" applyFont="1" applyFill="1" applyBorder="1" applyAlignment="1">
      <alignment horizontal="center" vertical="top"/>
    </xf>
    <xf numFmtId="14" fontId="6" fillId="2" borderId="6" xfId="0" applyNumberFormat="1" applyFont="1" applyFill="1" applyBorder="1" applyAlignment="1">
      <alignment vertical="top"/>
    </xf>
    <xf numFmtId="0" fontId="17" fillId="2" borderId="0" xfId="0" applyFont="1" applyFill="1" applyAlignment="1">
      <alignment horizontal="left" vertical="top" indent="1"/>
    </xf>
    <xf numFmtId="0" fontId="18" fillId="2" borderId="0" xfId="0" applyFont="1" applyFill="1" applyAlignment="1">
      <alignment horizontal="left" indent="1"/>
    </xf>
    <xf numFmtId="0" fontId="19" fillId="2" borderId="0" xfId="0" applyFont="1" applyFill="1"/>
    <xf numFmtId="0" fontId="20" fillId="2" borderId="0" xfId="0" applyFont="1" applyFill="1" applyAlignment="1">
      <alignment horizontal="left" vertical="top" wrapText="1"/>
    </xf>
    <xf numFmtId="0" fontId="18" fillId="2" borderId="0" xfId="0" applyFont="1" applyFill="1" applyAlignment="1">
      <alignment horizontal="left" vertical="top" indent="1"/>
    </xf>
    <xf numFmtId="14" fontId="5" fillId="0" borderId="0" xfId="0" applyNumberFormat="1" applyFont="1" applyAlignment="1">
      <alignment horizontal="left" vertical="center" indent="1"/>
    </xf>
    <xf numFmtId="0" fontId="20" fillId="2" borderId="0" xfId="0" applyFont="1" applyFill="1" applyAlignment="1">
      <alignment vertical="top"/>
    </xf>
    <xf numFmtId="14" fontId="6" fillId="2" borderId="11" xfId="0" applyNumberFormat="1" applyFont="1" applyFill="1" applyBorder="1" applyAlignment="1">
      <alignment horizontal="center" vertical="top"/>
    </xf>
    <xf numFmtId="14" fontId="6" fillId="2" borderId="11" xfId="0" applyNumberFormat="1" applyFont="1" applyFill="1" applyBorder="1" applyAlignment="1">
      <alignment vertical="top"/>
    </xf>
    <xf numFmtId="0" fontId="10" fillId="6" borderId="10" xfId="0" applyFont="1" applyFill="1" applyBorder="1" applyAlignment="1">
      <alignment horizontal="center"/>
    </xf>
    <xf numFmtId="14" fontId="10" fillId="6" borderId="15" xfId="0" applyNumberFormat="1" applyFont="1" applyFill="1" applyBorder="1" applyAlignment="1">
      <alignment horizontal="center"/>
    </xf>
    <xf numFmtId="0" fontId="1" fillId="2" borderId="0" xfId="0" applyFont="1" applyFill="1" applyAlignment="1">
      <alignment vertical="top" wrapText="1"/>
    </xf>
    <xf numFmtId="0" fontId="20" fillId="6" borderId="0" xfId="0" applyFont="1" applyFill="1" applyAlignment="1">
      <alignment horizontal="left" vertical="top" wrapText="1"/>
    </xf>
    <xf numFmtId="0" fontId="17" fillId="2" borderId="0" xfId="0" applyFont="1" applyFill="1" applyAlignment="1">
      <alignment horizontal="left" indent="1"/>
    </xf>
    <xf numFmtId="0" fontId="1" fillId="2" borderId="0" xfId="0" applyFont="1" applyFill="1" applyAlignment="1">
      <alignment horizontal="left" vertical="top" wrapText="1"/>
    </xf>
    <xf numFmtId="0" fontId="1" fillId="2" borderId="0" xfId="0" applyFont="1" applyFill="1" applyAlignment="1">
      <alignment horizontal="left"/>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 fillId="2" borderId="0" xfId="0" applyFont="1" applyFill="1" applyAlignment="1">
      <alignment horizontal="left" vertical="top" wrapText="1" indent="1"/>
    </xf>
    <xf numFmtId="0" fontId="1" fillId="2" borderId="0" xfId="0" applyFont="1" applyFill="1" applyAlignment="1">
      <alignment horizontal="left" vertical="top" wrapText="1" indent="4"/>
    </xf>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6" fillId="2" borderId="9" xfId="0" applyFont="1" applyFill="1" applyBorder="1" applyAlignment="1">
      <alignment vertical="top"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top" wrapText="1"/>
    </xf>
    <xf numFmtId="0" fontId="6" fillId="6" borderId="15" xfId="0" applyFont="1" applyFill="1" applyBorder="1" applyAlignment="1">
      <alignment wrapText="1"/>
    </xf>
    <xf numFmtId="0" fontId="6" fillId="6" borderId="16" xfId="0" applyFont="1" applyFill="1" applyBorder="1" applyAlignment="1">
      <alignment wrapText="1"/>
    </xf>
    <xf numFmtId="0" fontId="6" fillId="6" borderId="17" xfId="0" applyFont="1" applyFill="1" applyBorder="1" applyAlignment="1">
      <alignment wrapText="1"/>
    </xf>
    <xf numFmtId="0" fontId="5" fillId="6" borderId="0" xfId="0" applyFont="1" applyFill="1" applyAlignment="1">
      <alignment horizontal="left" vertical="center" indent="1"/>
    </xf>
    <xf numFmtId="0" fontId="1" fillId="6" borderId="0" xfId="0" applyFont="1" applyFill="1" applyAlignment="1">
      <alignment horizontal="left" vertical="center" wrapText="1" indent="1"/>
    </xf>
  </cellXfs>
  <cellStyles count="1">
    <cellStyle name="Normaali" xfId="0" builtinId="0"/>
  </cellStyles>
  <dxfs count="0"/>
  <tableStyles count="0" defaultTableStyle="TableStyleMedium2" defaultPivotStyle="PivotStyleLight16"/>
  <colors>
    <mruColors>
      <color rgb="FF104B5E"/>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5</xdr:row>
      <xdr:rowOff>161925</xdr:rowOff>
    </xdr:from>
    <xdr:to>
      <xdr:col>8</xdr:col>
      <xdr:colOff>419100</xdr:colOff>
      <xdr:row>8</xdr:row>
      <xdr:rowOff>76200</xdr:rowOff>
    </xdr:to>
    <xdr:pic>
      <xdr:nvPicPr>
        <xdr:cNvPr id="2" name="Picture 1">
          <a:extLst>
            <a:ext uri="{FF2B5EF4-FFF2-40B4-BE49-F238E27FC236}">
              <a16:creationId xmlns:a16="http://schemas.microsoft.com/office/drawing/2014/main" id="{0C6C4FDD-BDF0-0F10-FC43-57BA76A56D66}"/>
            </a:ext>
          </a:extLst>
        </xdr:cNvPr>
        <xdr:cNvPicPr>
          <a:picLocks noChangeAspect="1"/>
        </xdr:cNvPicPr>
      </xdr:nvPicPr>
      <xdr:blipFill>
        <a:blip xmlns:r="http://schemas.openxmlformats.org/officeDocument/2006/relationships" r:embed="rId1"/>
        <a:stretch>
          <a:fillRect/>
        </a:stretch>
      </xdr:blipFill>
      <xdr:spPr>
        <a:xfrm>
          <a:off x="3171825" y="1495425"/>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41"/>
  <sheetViews>
    <sheetView zoomScale="140" zoomScaleNormal="140" workbookViewId="0">
      <pane ySplit="2" topLeftCell="A16" activePane="bottomLeft" state="frozen"/>
      <selection pane="bottomLeft" activeCell="AA32" sqref="AA32"/>
    </sheetView>
  </sheetViews>
  <sheetFormatPr defaultColWidth="9.140625" defaultRowHeight="16.5" x14ac:dyDescent="0.3"/>
  <cols>
    <col min="1" max="16384" width="9.140625" style="13"/>
  </cols>
  <sheetData>
    <row r="1" spans="1:12" s="51" customFormat="1" ht="26.25" customHeight="1" x14ac:dyDescent="0.3">
      <c r="A1" s="49" t="s">
        <v>0</v>
      </c>
      <c r="B1" s="49"/>
      <c r="C1" s="49"/>
      <c r="D1" s="49"/>
      <c r="E1" s="49" t="s">
        <v>1</v>
      </c>
      <c r="F1" s="49"/>
      <c r="G1" s="50"/>
      <c r="H1" s="49"/>
      <c r="K1" s="63" t="s">
        <v>2</v>
      </c>
    </row>
    <row r="2" spans="1:12" s="53" customFormat="1" ht="29.25" customHeight="1" x14ac:dyDescent="0.25">
      <c r="A2" s="52" t="s">
        <v>3</v>
      </c>
      <c r="E2" s="62" t="s">
        <v>4</v>
      </c>
      <c r="K2" s="64" t="s">
        <v>5</v>
      </c>
    </row>
    <row r="3" spans="1:12" x14ac:dyDescent="0.3">
      <c r="A3" s="19"/>
    </row>
    <row r="4" spans="1:12" x14ac:dyDescent="0.3">
      <c r="A4" s="26"/>
    </row>
    <row r="5" spans="1:12" x14ac:dyDescent="0.3">
      <c r="A5" s="82" t="s">
        <v>6</v>
      </c>
      <c r="B5" s="82"/>
      <c r="C5" s="82"/>
      <c r="D5" s="82"/>
      <c r="E5" s="14"/>
    </row>
    <row r="6" spans="1:12" x14ac:dyDescent="0.3">
      <c r="A6" s="16"/>
      <c r="B6" s="84" t="s">
        <v>7</v>
      </c>
      <c r="C6" s="84"/>
      <c r="D6" s="84"/>
      <c r="E6" s="14"/>
    </row>
    <row r="7" spans="1:12" x14ac:dyDescent="0.3">
      <c r="A7" s="16"/>
      <c r="B7" s="84" t="s">
        <v>8</v>
      </c>
      <c r="C7" s="84"/>
      <c r="D7" s="84"/>
      <c r="E7" s="14"/>
    </row>
    <row r="8" spans="1:12" x14ac:dyDescent="0.3">
      <c r="A8" s="16"/>
      <c r="B8" s="84" t="s">
        <v>9</v>
      </c>
      <c r="C8" s="84"/>
      <c r="D8" s="84"/>
      <c r="E8" s="27"/>
    </row>
    <row r="9" spans="1:12" x14ac:dyDescent="0.3">
      <c r="A9" s="16"/>
      <c r="B9" s="84" t="s">
        <v>10</v>
      </c>
      <c r="C9" s="84"/>
      <c r="D9" s="84"/>
      <c r="E9" s="27"/>
    </row>
    <row r="10" spans="1:12" x14ac:dyDescent="0.3">
      <c r="A10" s="16"/>
      <c r="B10" s="15" t="s">
        <v>11</v>
      </c>
      <c r="C10" s="15"/>
      <c r="D10" s="25"/>
      <c r="E10" s="25"/>
    </row>
    <row r="11" spans="1:12" x14ac:dyDescent="0.3">
      <c r="A11" s="20"/>
      <c r="D11" s="26"/>
      <c r="E11" s="26"/>
    </row>
    <row r="12" spans="1:12" s="17" customFormat="1" ht="14.25" x14ac:dyDescent="0.25">
      <c r="A12" s="69" t="s">
        <v>12</v>
      </c>
    </row>
    <row r="13" spans="1:12" s="17" customFormat="1" ht="60" customHeight="1" x14ac:dyDescent="0.25">
      <c r="A13" s="19"/>
      <c r="B13" s="83" t="s">
        <v>13</v>
      </c>
      <c r="C13" s="83"/>
      <c r="D13" s="83"/>
      <c r="E13" s="83"/>
      <c r="F13" s="83"/>
      <c r="G13" s="83"/>
      <c r="H13" s="83"/>
      <c r="I13" s="83"/>
      <c r="J13" s="83"/>
    </row>
    <row r="14" spans="1:12" s="18" customFormat="1" x14ac:dyDescent="0.25">
      <c r="A14" s="21"/>
    </row>
    <row r="15" spans="1:12" x14ac:dyDescent="0.3">
      <c r="A15" s="70" t="s">
        <v>14</v>
      </c>
      <c r="D15" s="26"/>
      <c r="E15" s="71"/>
    </row>
    <row r="16" spans="1:12" ht="61.5" customHeight="1" x14ac:dyDescent="0.3">
      <c r="A16" s="20"/>
      <c r="B16" s="80" t="s">
        <v>15</v>
      </c>
      <c r="C16" s="80"/>
      <c r="D16" s="80"/>
      <c r="E16" s="80"/>
      <c r="F16" s="80"/>
      <c r="G16" s="80"/>
      <c r="H16" s="80"/>
      <c r="I16" s="80"/>
      <c r="J16" s="80"/>
      <c r="K16" s="80"/>
      <c r="L16" s="80"/>
    </row>
    <row r="17" spans="1:14" s="17" customFormat="1" ht="20.100000000000001" customHeight="1" x14ac:dyDescent="0.25">
      <c r="A17" s="19"/>
      <c r="B17" s="72"/>
      <c r="C17" s="72"/>
      <c r="D17" s="72"/>
      <c r="E17" s="72"/>
      <c r="F17" s="72"/>
      <c r="G17" s="72"/>
      <c r="H17" s="72"/>
      <c r="I17" s="72"/>
      <c r="J17" s="72"/>
      <c r="K17" s="72"/>
      <c r="L17" s="72"/>
    </row>
    <row r="18" spans="1:14" s="17" customFormat="1" ht="21" customHeight="1" x14ac:dyDescent="0.25">
      <c r="A18" s="73" t="s">
        <v>16</v>
      </c>
      <c r="B18" s="72"/>
      <c r="C18" s="72"/>
      <c r="D18" s="72"/>
      <c r="E18" s="72"/>
      <c r="F18" s="72"/>
      <c r="G18" s="72"/>
      <c r="H18" s="72"/>
      <c r="I18" s="72"/>
      <c r="J18" s="72"/>
      <c r="K18" s="72"/>
      <c r="L18" s="72"/>
    </row>
    <row r="19" spans="1:14" s="17" customFormat="1" ht="68.25" customHeight="1" x14ac:dyDescent="0.25">
      <c r="A19" s="19"/>
      <c r="B19" s="81" t="s">
        <v>17</v>
      </c>
      <c r="C19" s="81"/>
      <c r="D19" s="81"/>
      <c r="E19" s="81"/>
      <c r="F19" s="81"/>
      <c r="G19" s="81"/>
      <c r="H19" s="81"/>
      <c r="I19" s="81"/>
      <c r="J19" s="81"/>
      <c r="K19" s="81"/>
      <c r="L19" s="81"/>
      <c r="N19" s="75"/>
    </row>
    <row r="20" spans="1:14" s="18" customFormat="1" x14ac:dyDescent="0.25">
      <c r="A20" s="21"/>
    </row>
    <row r="21" spans="1:14" s="18" customFormat="1" x14ac:dyDescent="0.25">
      <c r="A21" s="31" t="s">
        <v>18</v>
      </c>
      <c r="B21" s="17"/>
      <c r="C21" s="17"/>
      <c r="D21" s="17"/>
    </row>
    <row r="22" spans="1:14" s="18" customFormat="1" x14ac:dyDescent="0.25">
      <c r="A22" s="19"/>
      <c r="B22" s="17" t="s">
        <v>19</v>
      </c>
      <c r="C22" s="17"/>
      <c r="D22" s="17"/>
    </row>
    <row r="23" spans="1:14" s="18" customFormat="1" x14ac:dyDescent="0.25">
      <c r="A23" s="21"/>
    </row>
    <row r="24" spans="1:14" s="18" customFormat="1" x14ac:dyDescent="0.25">
      <c r="A24" s="69" t="s">
        <v>20</v>
      </c>
      <c r="B24" s="17"/>
      <c r="C24" s="17"/>
      <c r="D24" s="17"/>
      <c r="E24" s="17"/>
      <c r="F24" s="17"/>
    </row>
    <row r="25" spans="1:14" s="18" customFormat="1" x14ac:dyDescent="0.25">
      <c r="A25" s="19"/>
      <c r="B25" s="17" t="s">
        <v>21</v>
      </c>
      <c r="C25" s="17" t="s">
        <v>22</v>
      </c>
      <c r="D25" s="17"/>
      <c r="E25" s="17"/>
      <c r="F25" s="17"/>
    </row>
    <row r="26" spans="1:14" s="18" customFormat="1" x14ac:dyDescent="0.25">
      <c r="A26" s="19"/>
      <c r="B26" s="17" t="s">
        <v>23</v>
      </c>
      <c r="C26" s="17" t="s">
        <v>24</v>
      </c>
      <c r="D26" s="17"/>
      <c r="E26" s="17"/>
      <c r="F26" s="17"/>
    </row>
    <row r="27" spans="1:14" s="18" customFormat="1" x14ac:dyDescent="0.25">
      <c r="A27" s="19"/>
      <c r="B27" s="17" t="s">
        <v>25</v>
      </c>
      <c r="C27" s="17" t="s">
        <v>26</v>
      </c>
      <c r="D27" s="17"/>
      <c r="E27" s="17"/>
      <c r="F27" s="17"/>
    </row>
    <row r="28" spans="1:14" s="18" customFormat="1" x14ac:dyDescent="0.25">
      <c r="A28" s="19"/>
      <c r="B28" s="17"/>
      <c r="C28" s="17"/>
      <c r="D28" s="17"/>
      <c r="E28" s="17"/>
      <c r="F28" s="17"/>
    </row>
    <row r="29" spans="1:14" s="18" customFormat="1" x14ac:dyDescent="0.25">
      <c r="A29" s="21"/>
    </row>
    <row r="30" spans="1:14" s="18" customFormat="1" x14ac:dyDescent="0.25">
      <c r="A30" s="21"/>
    </row>
    <row r="31" spans="1:14" s="18" customFormat="1" x14ac:dyDescent="0.25">
      <c r="A31" s="21"/>
    </row>
    <row r="32" spans="1:14" s="18" customFormat="1" x14ac:dyDescent="0.25">
      <c r="A32" s="21"/>
    </row>
    <row r="33" spans="1:1" s="18" customFormat="1" x14ac:dyDescent="0.25">
      <c r="A33" s="21"/>
    </row>
    <row r="34" spans="1:1" s="18" customFormat="1" x14ac:dyDescent="0.25">
      <c r="A34" s="21"/>
    </row>
    <row r="35" spans="1:1" s="18" customFormat="1" x14ac:dyDescent="0.25">
      <c r="A35" s="21"/>
    </row>
    <row r="36" spans="1:1" s="18" customFormat="1" x14ac:dyDescent="0.25">
      <c r="A36" s="21"/>
    </row>
    <row r="37" spans="1:1" s="18" customFormat="1" x14ac:dyDescent="0.25">
      <c r="A37" s="21"/>
    </row>
    <row r="38" spans="1:1" s="18" customFormat="1" x14ac:dyDescent="0.25">
      <c r="A38" s="21"/>
    </row>
    <row r="39" spans="1:1" s="18" customFormat="1" x14ac:dyDescent="0.25">
      <c r="A39" s="21"/>
    </row>
    <row r="40" spans="1:1" s="18" customFormat="1" x14ac:dyDescent="0.25">
      <c r="A40" s="21"/>
    </row>
    <row r="41" spans="1:1" s="18" customFormat="1" x14ac:dyDescent="0.25">
      <c r="A41" s="21"/>
    </row>
  </sheetData>
  <mergeCells count="8">
    <mergeCell ref="B16:L16"/>
    <mergeCell ref="B19:L19"/>
    <mergeCell ref="A5:D5"/>
    <mergeCell ref="B13:J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8"/>
  <sheetViews>
    <sheetView topLeftCell="E1" zoomScale="140" zoomScaleNormal="140" workbookViewId="0">
      <pane ySplit="3" topLeftCell="A4" activePane="bottomLeft" state="frozen"/>
      <selection pane="bottomLeft" activeCell="F11" sqref="F11"/>
    </sheetView>
  </sheetViews>
  <sheetFormatPr defaultColWidth="9.140625" defaultRowHeight="30" customHeight="1" x14ac:dyDescent="0.3"/>
  <cols>
    <col min="1" max="3" width="6.28515625" style="9" bestFit="1" customWidth="1"/>
    <col min="4" max="4" width="6.28515625" style="10" bestFit="1" customWidth="1"/>
    <col min="5" max="5" width="32.140625" style="23" customWidth="1"/>
    <col min="6" max="7" width="32.140625" style="38" customWidth="1"/>
    <col min="8" max="8" width="15.7109375" style="5" customWidth="1"/>
    <col min="9" max="9" width="24.28515625" style="5" customWidth="1"/>
    <col min="10" max="16384" width="9.140625" style="5"/>
  </cols>
  <sheetData>
    <row r="1" spans="1:12" s="54" customFormat="1" ht="30" customHeight="1" x14ac:dyDescent="0.25">
      <c r="A1" s="29" t="s">
        <v>27</v>
      </c>
      <c r="F1" s="58" t="str">
        <f>'1. Johdanto'!A1</f>
        <v>KOODISTO: PERUSTELULAJI</v>
      </c>
      <c r="H1" s="58" t="s">
        <v>1</v>
      </c>
      <c r="L1" s="55"/>
    </row>
    <row r="2" spans="1:12" s="50" customFormat="1" ht="36" customHeight="1" x14ac:dyDescent="0.25">
      <c r="A2" s="35" t="s">
        <v>28</v>
      </c>
      <c r="B2" s="35" t="s">
        <v>29</v>
      </c>
      <c r="C2" s="35" t="s">
        <v>30</v>
      </c>
      <c r="D2" s="35" t="s">
        <v>31</v>
      </c>
      <c r="E2" s="56" t="s">
        <v>32</v>
      </c>
      <c r="F2" s="34" t="s">
        <v>32</v>
      </c>
      <c r="G2" s="34" t="s">
        <v>32</v>
      </c>
      <c r="H2" s="34" t="s">
        <v>33</v>
      </c>
      <c r="I2" s="34" t="s">
        <v>34</v>
      </c>
    </row>
    <row r="3" spans="1:12" s="40" customFormat="1" ht="30" customHeight="1" x14ac:dyDescent="0.25">
      <c r="A3" s="39"/>
      <c r="B3" s="39"/>
      <c r="C3" s="39"/>
      <c r="D3" s="39"/>
      <c r="E3" s="39" t="s">
        <v>21</v>
      </c>
      <c r="F3" s="39" t="s">
        <v>23</v>
      </c>
      <c r="G3" s="39" t="s">
        <v>25</v>
      </c>
      <c r="H3" s="39"/>
      <c r="I3" s="39"/>
    </row>
    <row r="4" spans="1:12" ht="30" customHeight="1" x14ac:dyDescent="0.3">
      <c r="A4" s="1">
        <v>1</v>
      </c>
      <c r="B4" s="2"/>
      <c r="C4" s="2"/>
      <c r="D4" s="3"/>
      <c r="E4" s="4" t="s">
        <v>35</v>
      </c>
      <c r="F4" s="98" t="s">
        <v>107</v>
      </c>
      <c r="G4" s="37" t="s">
        <v>36</v>
      </c>
      <c r="H4" s="74">
        <v>45078</v>
      </c>
      <c r="I4" s="22"/>
    </row>
    <row r="5" spans="1:12" ht="30" customHeight="1" x14ac:dyDescent="0.3">
      <c r="A5" s="6">
        <v>2</v>
      </c>
      <c r="B5" s="7"/>
      <c r="C5" s="7"/>
      <c r="D5" s="8"/>
      <c r="E5" s="4" t="s">
        <v>37</v>
      </c>
      <c r="F5" s="98" t="s">
        <v>108</v>
      </c>
      <c r="G5" s="98" t="s">
        <v>111</v>
      </c>
      <c r="H5" s="74">
        <v>45078</v>
      </c>
      <c r="I5" s="22"/>
    </row>
    <row r="6" spans="1:12" ht="30" customHeight="1" x14ac:dyDescent="0.3">
      <c r="A6" s="6">
        <v>3</v>
      </c>
      <c r="B6" s="7"/>
      <c r="C6" s="7"/>
      <c r="D6" s="8"/>
      <c r="E6" s="4" t="s">
        <v>38</v>
      </c>
      <c r="F6" s="98" t="s">
        <v>109</v>
      </c>
      <c r="G6" s="37" t="s">
        <v>39</v>
      </c>
      <c r="H6" s="74">
        <v>45078</v>
      </c>
      <c r="I6" s="22"/>
    </row>
    <row r="7" spans="1:12" ht="30" customHeight="1" x14ac:dyDescent="0.3">
      <c r="A7" s="6">
        <v>4</v>
      </c>
      <c r="B7" s="7"/>
      <c r="C7" s="7"/>
      <c r="D7" s="8"/>
      <c r="E7" s="4" t="s">
        <v>40</v>
      </c>
      <c r="F7" s="37" t="s">
        <v>41</v>
      </c>
      <c r="G7" s="37" t="s">
        <v>42</v>
      </c>
      <c r="H7" s="74">
        <v>45078</v>
      </c>
      <c r="I7" s="22"/>
    </row>
    <row r="8" spans="1:12" ht="30" customHeight="1" x14ac:dyDescent="0.3">
      <c r="A8" s="6">
        <v>5</v>
      </c>
      <c r="B8" s="7"/>
      <c r="C8" s="7"/>
      <c r="D8" s="8"/>
      <c r="E8" s="4" t="s">
        <v>43</v>
      </c>
      <c r="F8" s="98" t="s">
        <v>110</v>
      </c>
      <c r="G8" s="37" t="s">
        <v>44</v>
      </c>
      <c r="H8" s="74">
        <v>45078</v>
      </c>
      <c r="I8" s="22"/>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7"/>
  <sheetViews>
    <sheetView topLeftCell="F1" zoomScaleNormal="100" workbookViewId="0">
      <pane ySplit="2" topLeftCell="A3" activePane="bottomLeft" state="frozen"/>
      <selection pane="bottomLeft" activeCell="G3" sqref="G3"/>
    </sheetView>
  </sheetViews>
  <sheetFormatPr defaultColWidth="9.140625" defaultRowHeight="35.1" customHeight="1" x14ac:dyDescent="0.25"/>
  <cols>
    <col min="1" max="3" width="9.140625" style="11"/>
    <col min="4" max="4" width="9.140625" style="11" customWidth="1"/>
    <col min="5" max="5" width="26.85546875" style="12" customWidth="1"/>
    <col min="6" max="6" width="84.42578125" style="11" customWidth="1"/>
    <col min="7" max="7" width="84.42578125" style="12" customWidth="1"/>
    <col min="8" max="8" width="84.42578125" style="11" customWidth="1"/>
    <col min="9" max="9" width="56.140625" style="11" customWidth="1"/>
    <col min="10" max="16384" width="9.140625" style="11"/>
  </cols>
  <sheetData>
    <row r="1" spans="1:13" s="57" customFormat="1" ht="30" customHeight="1" x14ac:dyDescent="0.25">
      <c r="A1" s="29" t="s">
        <v>45</v>
      </c>
      <c r="F1" s="58" t="str">
        <f>'1. Johdanto'!A1</f>
        <v>KOODISTO: PERUSTELULAJI</v>
      </c>
      <c r="G1" s="58" t="s">
        <v>1</v>
      </c>
      <c r="H1" s="58"/>
      <c r="I1" s="58"/>
      <c r="J1" s="58"/>
      <c r="K1" s="58"/>
      <c r="M1" s="59"/>
    </row>
    <row r="2" spans="1:13" s="34" customFormat="1" ht="36" customHeight="1" x14ac:dyDescent="0.25">
      <c r="A2" s="34" t="s">
        <v>46</v>
      </c>
      <c r="B2" s="34" t="s">
        <v>47</v>
      </c>
      <c r="C2" s="34" t="s">
        <v>48</v>
      </c>
      <c r="D2" s="34" t="s">
        <v>49</v>
      </c>
      <c r="E2" s="34" t="s">
        <v>32</v>
      </c>
      <c r="F2" s="34" t="s">
        <v>50</v>
      </c>
      <c r="G2" s="34" t="s">
        <v>51</v>
      </c>
      <c r="H2" s="35" t="s">
        <v>52</v>
      </c>
      <c r="I2" s="35"/>
    </row>
    <row r="3" spans="1:13" s="41" customFormat="1" ht="102.75" customHeight="1" x14ac:dyDescent="0.25">
      <c r="A3" s="45">
        <v>1</v>
      </c>
      <c r="B3" s="46"/>
      <c r="C3" s="46"/>
      <c r="D3" s="46"/>
      <c r="E3" s="42" t="s">
        <v>35</v>
      </c>
      <c r="F3" s="43" t="s">
        <v>53</v>
      </c>
      <c r="G3" s="99" t="s">
        <v>121</v>
      </c>
      <c r="H3" s="99" t="s">
        <v>116</v>
      </c>
    </row>
    <row r="4" spans="1:13" ht="90" customHeight="1" x14ac:dyDescent="0.25">
      <c r="A4" s="47">
        <v>2</v>
      </c>
      <c r="B4" s="36"/>
      <c r="C4" s="36"/>
      <c r="D4" s="36"/>
      <c r="E4" s="4" t="s">
        <v>37</v>
      </c>
      <c r="F4" s="28" t="s">
        <v>54</v>
      </c>
      <c r="G4" s="99" t="s">
        <v>115</v>
      </c>
      <c r="H4" s="99" t="s">
        <v>119</v>
      </c>
    </row>
    <row r="5" spans="1:13" s="41" customFormat="1" ht="45.95" customHeight="1" x14ac:dyDescent="0.25">
      <c r="A5" s="45">
        <v>3</v>
      </c>
      <c r="B5" s="46"/>
      <c r="C5" s="46"/>
      <c r="D5" s="46"/>
      <c r="E5" s="42" t="s">
        <v>38</v>
      </c>
      <c r="F5" s="43" t="s">
        <v>55</v>
      </c>
      <c r="G5" s="99" t="s">
        <v>112</v>
      </c>
      <c r="H5" s="99" t="s">
        <v>120</v>
      </c>
    </row>
    <row r="6" spans="1:13" ht="35.1" customHeight="1" x14ac:dyDescent="0.25">
      <c r="A6" s="47">
        <v>4</v>
      </c>
      <c r="B6" s="36"/>
      <c r="C6" s="36"/>
      <c r="D6" s="36"/>
      <c r="E6" s="4" t="s">
        <v>40</v>
      </c>
      <c r="F6" s="28" t="s">
        <v>56</v>
      </c>
      <c r="G6" s="99" t="s">
        <v>113</v>
      </c>
      <c r="H6" s="99" t="s">
        <v>117</v>
      </c>
    </row>
    <row r="7" spans="1:13" s="41" customFormat="1" ht="109.5" customHeight="1" x14ac:dyDescent="0.25">
      <c r="A7" s="45">
        <v>5</v>
      </c>
      <c r="B7" s="46"/>
      <c r="C7" s="46"/>
      <c r="D7" s="46"/>
      <c r="E7" s="42" t="s">
        <v>43</v>
      </c>
      <c r="F7" s="43" t="s">
        <v>57</v>
      </c>
      <c r="G7" s="99" t="s">
        <v>114</v>
      </c>
      <c r="H7" s="99" t="s">
        <v>118</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E17"/>
  <sheetViews>
    <sheetView zoomScale="140" zoomScaleNormal="140" workbookViewId="0">
      <pane ySplit="2" topLeftCell="A3" activePane="bottomLeft" state="frozen"/>
      <selection pane="bottomLeft" activeCell="B6" sqref="B6"/>
    </sheetView>
  </sheetViews>
  <sheetFormatPr defaultColWidth="9.140625" defaultRowHeight="30" customHeight="1" x14ac:dyDescent="0.25"/>
  <cols>
    <col min="1" max="1" width="26.85546875" style="12" customWidth="1"/>
    <col min="2" max="2" width="84.7109375" style="11" customWidth="1"/>
    <col min="3" max="3" width="83.7109375" style="11" customWidth="1"/>
    <col min="4" max="4" width="56.140625" style="11" customWidth="1"/>
    <col min="5" max="5" width="45.42578125" style="11" customWidth="1"/>
    <col min="6" max="16384" width="9.140625" style="11"/>
  </cols>
  <sheetData>
    <row r="1" spans="1:5" s="48" customFormat="1" ht="30" customHeight="1" x14ac:dyDescent="0.25">
      <c r="A1" s="29" t="s">
        <v>58</v>
      </c>
      <c r="B1" s="61" t="str">
        <f>'1. Johdanto'!A1</f>
        <v>KOODISTO: PERUSTELULAJI</v>
      </c>
      <c r="C1" s="58" t="s">
        <v>1</v>
      </c>
      <c r="D1" s="58"/>
    </row>
    <row r="2" spans="1:5" s="35" customFormat="1" ht="36" customHeight="1" x14ac:dyDescent="0.25">
      <c r="A2" s="34" t="s">
        <v>59</v>
      </c>
      <c r="B2" s="35" t="s">
        <v>60</v>
      </c>
      <c r="C2" s="35" t="s">
        <v>61</v>
      </c>
      <c r="D2" s="35" t="s">
        <v>62</v>
      </c>
      <c r="E2" s="35" t="s">
        <v>63</v>
      </c>
    </row>
    <row r="3" spans="1:5" s="36" customFormat="1" ht="30" customHeight="1" x14ac:dyDescent="0.25">
      <c r="A3" s="47" t="s">
        <v>64</v>
      </c>
      <c r="B3" s="23" t="s">
        <v>65</v>
      </c>
      <c r="C3" s="28" t="s">
        <v>66</v>
      </c>
      <c r="D3" s="28" t="s">
        <v>67</v>
      </c>
      <c r="E3" s="28"/>
    </row>
    <row r="4" spans="1:5" s="46" customFormat="1" ht="42.75" customHeight="1" x14ac:dyDescent="0.25">
      <c r="A4" s="45" t="s">
        <v>68</v>
      </c>
      <c r="B4" s="44" t="s">
        <v>69</v>
      </c>
      <c r="C4" s="43" t="s">
        <v>70</v>
      </c>
      <c r="D4" s="43" t="s">
        <v>71</v>
      </c>
      <c r="E4" s="43" t="s">
        <v>72</v>
      </c>
    </row>
    <row r="5" spans="1:5" s="36" customFormat="1" ht="50.25" customHeight="1" x14ac:dyDescent="0.25">
      <c r="A5" s="47" t="s">
        <v>73</v>
      </c>
      <c r="B5" s="28" t="s">
        <v>74</v>
      </c>
      <c r="C5" s="28" t="s">
        <v>75</v>
      </c>
      <c r="D5" s="28" t="s">
        <v>76</v>
      </c>
      <c r="E5" s="28" t="s">
        <v>77</v>
      </c>
    </row>
    <row r="6" spans="1:5" s="36" customFormat="1" ht="46.5" customHeight="1" x14ac:dyDescent="0.25">
      <c r="A6" s="47"/>
      <c r="B6" s="28" t="s">
        <v>78</v>
      </c>
      <c r="C6" s="28" t="s">
        <v>75</v>
      </c>
      <c r="D6" s="28" t="s">
        <v>76</v>
      </c>
      <c r="E6" s="28" t="s">
        <v>77</v>
      </c>
    </row>
    <row r="7" spans="1:5" s="46" customFormat="1" ht="30" customHeight="1" x14ac:dyDescent="0.25">
      <c r="A7" s="45"/>
      <c r="B7" s="44"/>
      <c r="C7" s="43"/>
      <c r="D7" s="43"/>
      <c r="E7" s="43"/>
    </row>
    <row r="8" spans="1:5" s="36" customFormat="1" ht="30" customHeight="1" x14ac:dyDescent="0.25">
      <c r="A8" s="47"/>
      <c r="B8" s="23"/>
      <c r="C8" s="23"/>
      <c r="D8" s="23"/>
      <c r="E8" s="23"/>
    </row>
    <row r="9" spans="1:5" s="36" customFormat="1" ht="30" customHeight="1" x14ac:dyDescent="0.25">
      <c r="A9" s="47"/>
      <c r="B9" s="23"/>
      <c r="C9" s="23"/>
      <c r="D9" s="23"/>
      <c r="E9" s="23"/>
    </row>
    <row r="10" spans="1:5" s="36" customFormat="1" ht="30" customHeight="1" x14ac:dyDescent="0.25">
      <c r="A10" s="47"/>
      <c r="B10" s="23"/>
      <c r="C10" s="23"/>
      <c r="D10" s="23"/>
      <c r="E10" s="23"/>
    </row>
    <row r="11" spans="1:5" s="36" customFormat="1" ht="30" customHeight="1" x14ac:dyDescent="0.25">
      <c r="A11" s="47"/>
      <c r="B11" s="23"/>
      <c r="C11" s="23"/>
      <c r="D11" s="23"/>
      <c r="E11" s="23"/>
    </row>
    <row r="12" spans="1:5" s="36" customFormat="1" ht="30" customHeight="1" x14ac:dyDescent="0.25">
      <c r="A12" s="47"/>
      <c r="B12" s="23"/>
      <c r="C12" s="23"/>
      <c r="D12" s="23"/>
      <c r="E12" s="23"/>
    </row>
    <row r="13" spans="1:5" s="36" customFormat="1" ht="30" customHeight="1" x14ac:dyDescent="0.25">
      <c r="A13" s="47"/>
      <c r="B13" s="23"/>
      <c r="C13" s="23"/>
      <c r="D13" s="23"/>
      <c r="E13" s="23"/>
    </row>
    <row r="14" spans="1:5" s="36" customFormat="1" ht="30" customHeight="1" x14ac:dyDescent="0.25">
      <c r="A14" s="47"/>
      <c r="B14" s="23"/>
      <c r="C14" s="23"/>
      <c r="D14" s="23"/>
      <c r="E14" s="23"/>
    </row>
    <row r="15" spans="1:5" s="36" customFormat="1" ht="30" customHeight="1" x14ac:dyDescent="0.25">
      <c r="A15" s="47"/>
      <c r="B15" s="23"/>
      <c r="C15" s="23"/>
      <c r="D15" s="23"/>
      <c r="E15" s="23"/>
    </row>
    <row r="16" spans="1:5" s="36" customFormat="1" ht="30" customHeight="1" x14ac:dyDescent="0.25">
      <c r="A16" s="47"/>
      <c r="B16" s="23"/>
      <c r="C16" s="23"/>
      <c r="D16" s="23"/>
      <c r="E16" s="23"/>
    </row>
    <row r="17" spans="1:5" s="36" customFormat="1" ht="30" customHeight="1" x14ac:dyDescent="0.25">
      <c r="A17" s="47"/>
      <c r="B17" s="23"/>
      <c r="C17" s="23"/>
      <c r="D17" s="23"/>
      <c r="E17" s="23"/>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O24"/>
  <sheetViews>
    <sheetView zoomScale="140" zoomScaleNormal="140" workbookViewId="0">
      <pane ySplit="1" topLeftCell="A2" activePane="bottomLeft" state="frozen"/>
      <selection pane="bottomLeft" activeCell="A2" sqref="A2"/>
    </sheetView>
  </sheetViews>
  <sheetFormatPr defaultColWidth="9.140625" defaultRowHeight="16.5" x14ac:dyDescent="0.3"/>
  <cols>
    <col min="1" max="16384" width="9.140625" style="13"/>
  </cols>
  <sheetData>
    <row r="1" spans="1:15" s="33" customFormat="1" ht="29.25" customHeight="1" x14ac:dyDescent="0.25">
      <c r="A1" s="49" t="s">
        <v>79</v>
      </c>
      <c r="E1" s="60" t="str">
        <f>'1. Johdanto'!A1</f>
        <v>KOODISTO: PERUSTELULAJI</v>
      </c>
      <c r="I1" s="33" t="s">
        <v>1</v>
      </c>
    </row>
    <row r="3" spans="1:15" s="17" customFormat="1" ht="75" customHeight="1" x14ac:dyDescent="0.25">
      <c r="A3" s="87" t="s">
        <v>80</v>
      </c>
      <c r="B3" s="87"/>
      <c r="C3" s="87"/>
      <c r="D3" s="87"/>
      <c r="E3" s="87"/>
      <c r="F3" s="87"/>
      <c r="G3" s="87"/>
      <c r="H3" s="87"/>
      <c r="I3" s="87"/>
      <c r="J3" s="87"/>
      <c r="K3" s="87"/>
      <c r="L3" s="87"/>
      <c r="M3" s="87"/>
      <c r="N3" s="87"/>
      <c r="O3" s="87"/>
    </row>
    <row r="4" spans="1:15" s="18" customFormat="1" x14ac:dyDescent="0.25">
      <c r="A4" s="21"/>
    </row>
    <row r="5" spans="1:15" s="18" customFormat="1" ht="15.95" customHeight="1" x14ac:dyDescent="0.25">
      <c r="A5" s="31" t="s">
        <v>81</v>
      </c>
      <c r="B5" s="32"/>
      <c r="C5" s="17"/>
    </row>
    <row r="6" spans="1:15" s="18" customFormat="1" ht="15.95" customHeight="1" x14ac:dyDescent="0.25">
      <c r="A6" s="31"/>
      <c r="B6" s="32"/>
      <c r="C6" s="17"/>
    </row>
    <row r="7" spans="1:15" s="18" customFormat="1" ht="15.95" customHeight="1" x14ac:dyDescent="0.25">
      <c r="A7" s="31" t="s">
        <v>82</v>
      </c>
      <c r="B7" s="32"/>
      <c r="C7" s="17"/>
    </row>
    <row r="8" spans="1:15" s="18" customFormat="1" ht="54" customHeight="1" x14ac:dyDescent="0.25">
      <c r="A8" s="24" t="s">
        <v>83</v>
      </c>
      <c r="B8" s="83" t="s">
        <v>84</v>
      </c>
      <c r="C8" s="83"/>
      <c r="D8" s="83"/>
      <c r="E8" s="83"/>
      <c r="F8" s="83"/>
      <c r="G8" s="83"/>
      <c r="H8" s="83"/>
      <c r="I8" s="83"/>
      <c r="J8" s="83"/>
      <c r="K8" s="83"/>
      <c r="L8" s="83"/>
      <c r="M8" s="83"/>
      <c r="N8" s="83"/>
      <c r="O8" s="83"/>
    </row>
    <row r="9" spans="1:15" s="18" customFormat="1" ht="26.1" customHeight="1" x14ac:dyDescent="0.25">
      <c r="A9" s="24"/>
      <c r="B9" s="24" t="s">
        <v>85</v>
      </c>
      <c r="C9" s="83" t="s">
        <v>86</v>
      </c>
      <c r="D9" s="83"/>
      <c r="E9" s="83"/>
      <c r="F9" s="83"/>
      <c r="G9" s="83"/>
      <c r="H9" s="83"/>
      <c r="I9" s="83"/>
      <c r="J9" s="83"/>
      <c r="K9" s="83"/>
      <c r="L9" s="83"/>
      <c r="M9" s="83"/>
      <c r="N9" s="83"/>
      <c r="O9" s="83"/>
    </row>
    <row r="10" spans="1:15" s="18" customFormat="1" ht="41.1" customHeight="1" x14ac:dyDescent="0.25">
      <c r="A10" s="24"/>
      <c r="B10" s="24" t="s">
        <v>85</v>
      </c>
      <c r="C10" s="83" t="s">
        <v>87</v>
      </c>
      <c r="D10" s="83"/>
      <c r="E10" s="83"/>
      <c r="F10" s="83"/>
      <c r="G10" s="83"/>
      <c r="H10" s="83"/>
      <c r="I10" s="83"/>
      <c r="J10" s="83"/>
      <c r="K10" s="83"/>
      <c r="L10" s="83"/>
      <c r="M10" s="83"/>
      <c r="N10" s="83"/>
      <c r="O10" s="83"/>
    </row>
    <row r="11" spans="1:15" s="18" customFormat="1" ht="33.950000000000003" customHeight="1" x14ac:dyDescent="0.25">
      <c r="A11" s="24"/>
      <c r="B11" s="24" t="s">
        <v>85</v>
      </c>
      <c r="C11" s="83" t="s">
        <v>88</v>
      </c>
      <c r="D11" s="83"/>
      <c r="E11" s="83"/>
      <c r="F11" s="83"/>
      <c r="G11" s="83"/>
      <c r="H11" s="83"/>
      <c r="I11" s="83"/>
      <c r="J11" s="83"/>
      <c r="K11" s="83"/>
      <c r="L11" s="83"/>
      <c r="M11" s="83"/>
      <c r="N11" s="83"/>
      <c r="O11" s="83"/>
    </row>
    <row r="12" spans="1:15" s="18" customFormat="1" ht="60.95" customHeight="1" x14ac:dyDescent="0.25">
      <c r="A12" s="24" t="s">
        <v>83</v>
      </c>
      <c r="B12" s="83" t="s">
        <v>89</v>
      </c>
      <c r="C12" s="83"/>
      <c r="D12" s="83"/>
      <c r="E12" s="83"/>
      <c r="F12" s="83"/>
      <c r="G12" s="83"/>
      <c r="H12" s="83"/>
      <c r="I12" s="83"/>
      <c r="J12" s="83"/>
      <c r="K12" s="83"/>
      <c r="L12" s="83"/>
      <c r="M12" s="83"/>
      <c r="N12" s="83"/>
      <c r="O12" s="83"/>
    </row>
    <row r="13" spans="1:15" s="18" customFormat="1" ht="18.95" customHeight="1" x14ac:dyDescent="0.25">
      <c r="A13" s="24"/>
      <c r="B13" s="85"/>
      <c r="C13" s="86"/>
      <c r="D13" s="86"/>
      <c r="E13" s="86"/>
      <c r="F13" s="86"/>
      <c r="G13" s="86"/>
      <c r="H13" s="86"/>
      <c r="I13" s="86"/>
      <c r="J13" s="86"/>
    </row>
    <row r="14" spans="1:15" s="18" customFormat="1" ht="15.95" customHeight="1" x14ac:dyDescent="0.25">
      <c r="A14" s="31" t="s">
        <v>90</v>
      </c>
      <c r="B14" s="32"/>
      <c r="C14" s="32"/>
      <c r="D14" s="32"/>
      <c r="E14" s="17"/>
      <c r="F14" s="17"/>
      <c r="G14" s="17"/>
      <c r="H14" s="17"/>
      <c r="I14" s="17"/>
      <c r="J14" s="17"/>
    </row>
    <row r="15" spans="1:15" s="18" customFormat="1" ht="33" customHeight="1" x14ac:dyDescent="0.25">
      <c r="A15" s="88" t="s">
        <v>91</v>
      </c>
      <c r="B15" s="88"/>
      <c r="C15" s="88"/>
      <c r="D15" s="88"/>
      <c r="E15" s="88"/>
      <c r="F15" s="88"/>
      <c r="G15" s="88"/>
      <c r="H15" s="88"/>
      <c r="I15" s="88"/>
      <c r="J15" s="88"/>
      <c r="K15" s="88"/>
      <c r="L15" s="88"/>
      <c r="M15" s="88"/>
      <c r="N15" s="88"/>
      <c r="O15" s="88"/>
    </row>
    <row r="16" spans="1:15" s="18" customFormat="1" ht="16.5" customHeight="1" x14ac:dyDescent="0.25">
      <c r="A16" s="30" t="s">
        <v>83</v>
      </c>
      <c r="B16" s="83" t="s">
        <v>92</v>
      </c>
      <c r="C16" s="83"/>
      <c r="D16" s="83"/>
      <c r="E16" s="83"/>
      <c r="F16" s="83"/>
      <c r="G16" s="83"/>
      <c r="H16" s="83"/>
      <c r="I16" s="83"/>
      <c r="J16" s="83"/>
    </row>
    <row r="17" spans="1:15" s="18" customFormat="1" ht="54.95" customHeight="1" x14ac:dyDescent="0.25">
      <c r="A17" s="19"/>
      <c r="B17" s="30" t="s">
        <v>85</v>
      </c>
      <c r="C17" s="83" t="s">
        <v>93</v>
      </c>
      <c r="D17" s="83"/>
      <c r="E17" s="83"/>
      <c r="F17" s="83"/>
      <c r="G17" s="83"/>
      <c r="H17" s="83"/>
      <c r="I17" s="83"/>
      <c r="J17" s="83"/>
      <c r="K17" s="83"/>
      <c r="L17" s="83"/>
      <c r="M17" s="83"/>
      <c r="N17" s="83"/>
      <c r="O17" s="83"/>
    </row>
    <row r="18" spans="1:15" s="18" customFormat="1" ht="29.1" customHeight="1" x14ac:dyDescent="0.25">
      <c r="A18" s="30" t="s">
        <v>83</v>
      </c>
      <c r="B18" s="83" t="s">
        <v>94</v>
      </c>
      <c r="C18" s="83"/>
      <c r="D18" s="83"/>
      <c r="E18" s="83"/>
      <c r="F18" s="83"/>
      <c r="G18" s="83"/>
      <c r="H18" s="83"/>
      <c r="I18" s="83"/>
      <c r="J18" s="83"/>
      <c r="K18" s="83"/>
      <c r="L18" s="83"/>
      <c r="M18" s="83"/>
      <c r="N18" s="83"/>
      <c r="O18" s="83"/>
    </row>
    <row r="19" spans="1:15" s="18" customFormat="1" ht="69.95" customHeight="1" x14ac:dyDescent="0.25">
      <c r="A19" s="19"/>
      <c r="B19" s="30" t="s">
        <v>85</v>
      </c>
      <c r="C19" s="83" t="s">
        <v>95</v>
      </c>
      <c r="D19" s="83"/>
      <c r="E19" s="83"/>
      <c r="F19" s="83"/>
      <c r="G19" s="83"/>
      <c r="H19" s="83"/>
      <c r="I19" s="83"/>
      <c r="J19" s="83"/>
      <c r="K19" s="83"/>
      <c r="L19" s="83"/>
      <c r="M19" s="83"/>
      <c r="N19" s="83"/>
      <c r="O19" s="83"/>
    </row>
    <row r="20" spans="1:15" s="18" customFormat="1" ht="36" customHeight="1" x14ac:dyDescent="0.25">
      <c r="A20" s="30" t="s">
        <v>83</v>
      </c>
      <c r="B20" s="83" t="s">
        <v>96</v>
      </c>
      <c r="C20" s="83"/>
      <c r="D20" s="83"/>
      <c r="E20" s="83"/>
      <c r="F20" s="83"/>
      <c r="G20" s="83"/>
      <c r="H20" s="83"/>
      <c r="I20" s="83"/>
      <c r="J20" s="83"/>
      <c r="K20" s="83"/>
      <c r="L20" s="83"/>
      <c r="M20" s="83"/>
      <c r="N20" s="83"/>
      <c r="O20" s="83"/>
    </row>
    <row r="21" spans="1:15" s="18" customFormat="1" x14ac:dyDescent="0.25">
      <c r="A21" s="21"/>
    </row>
    <row r="22" spans="1:15" s="18" customFormat="1" x14ac:dyDescent="0.25">
      <c r="A22" s="21"/>
    </row>
    <row r="23" spans="1:15" s="18" customFormat="1" x14ac:dyDescent="0.25">
      <c r="A23" s="21"/>
    </row>
    <row r="24" spans="1:15" s="18" customFormat="1" x14ac:dyDescent="0.25">
      <c r="A24" s="21"/>
    </row>
  </sheetData>
  <mergeCells count="13">
    <mergeCell ref="C19:O19"/>
    <mergeCell ref="B20:O20"/>
    <mergeCell ref="B13:J13"/>
    <mergeCell ref="A3:O3"/>
    <mergeCell ref="B8:O8"/>
    <mergeCell ref="C9:O9"/>
    <mergeCell ref="C10:O10"/>
    <mergeCell ref="C11:O11"/>
    <mergeCell ref="B12:O12"/>
    <mergeCell ref="A15:O15"/>
    <mergeCell ref="C17:O17"/>
    <mergeCell ref="B18:O18"/>
    <mergeCell ref="B16:J16"/>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69DAB-8BB2-7246-B4DC-FFC522C029F5}">
  <dimension ref="A1:K12"/>
  <sheetViews>
    <sheetView tabSelected="1" zoomScale="130" zoomScaleNormal="130" workbookViewId="0">
      <selection activeCell="F12" sqref="F12"/>
    </sheetView>
  </sheetViews>
  <sheetFormatPr defaultColWidth="9.140625" defaultRowHeight="16.5" x14ac:dyDescent="0.3"/>
  <cols>
    <col min="1" max="1" width="13.28515625" style="13" customWidth="1"/>
    <col min="2" max="2" width="10.28515625" style="13" customWidth="1"/>
    <col min="3" max="16384" width="9.140625" style="13"/>
  </cols>
  <sheetData>
    <row r="1" spans="1:11" s="51" customFormat="1" x14ac:dyDescent="0.3">
      <c r="A1" s="49" t="str">
        <f>'1. Johdanto'!A1</f>
        <v>KOODISTO: PERUSTELULAJI</v>
      </c>
      <c r="B1" s="49"/>
      <c r="C1" s="49"/>
      <c r="D1" s="49"/>
      <c r="E1" s="49" t="str">
        <f>'1. Johdanto'!E1</f>
        <v>KUNNOSSAPITO- JA MUUTOSTYÖTIEDOT</v>
      </c>
      <c r="F1" s="49"/>
      <c r="G1" s="50"/>
      <c r="H1" s="49"/>
      <c r="K1" s="49" t="str">
        <f>'1. Johdanto'!K1</f>
        <v>v1.0.2  27.4.2026</v>
      </c>
    </row>
    <row r="2" spans="1:11" s="53" customFormat="1" ht="14.25" x14ac:dyDescent="0.25">
      <c r="A2" s="52" t="s">
        <v>97</v>
      </c>
      <c r="E2" s="62" t="str">
        <f>'1. Johdanto'!E2</f>
        <v>© MAANMITTAUSLAITOS, HUONEISTOTIETOJÄRJESTELMÄ</v>
      </c>
      <c r="K2" s="62" t="str">
        <f>'1. Johdanto'!K2</f>
        <v xml:space="preserve"> </v>
      </c>
    </row>
    <row r="3" spans="1:11" x14ac:dyDescent="0.3">
      <c r="A3" s="19"/>
    </row>
    <row r="4" spans="1:11" x14ac:dyDescent="0.3">
      <c r="A4" s="65" t="s">
        <v>98</v>
      </c>
      <c r="B4" s="65" t="s">
        <v>99</v>
      </c>
      <c r="C4" s="66" t="s">
        <v>100</v>
      </c>
      <c r="D4" s="66"/>
      <c r="E4" s="66"/>
      <c r="F4" s="66"/>
      <c r="G4" s="66"/>
      <c r="H4" s="66"/>
      <c r="I4" s="66"/>
      <c r="J4" s="66"/>
    </row>
    <row r="5" spans="1:11" ht="34.5" customHeight="1" x14ac:dyDescent="0.3">
      <c r="A5" s="78" t="s">
        <v>101</v>
      </c>
      <c r="B5" s="79">
        <v>46139</v>
      </c>
      <c r="C5" s="95" t="s">
        <v>106</v>
      </c>
      <c r="D5" s="96"/>
      <c r="E5" s="96"/>
      <c r="F5" s="96"/>
      <c r="G5" s="96"/>
      <c r="H5" s="96"/>
      <c r="I5" s="96"/>
      <c r="J5" s="97"/>
    </row>
    <row r="6" spans="1:11" s="18" customFormat="1" ht="15" customHeight="1" x14ac:dyDescent="0.25">
      <c r="A6" s="76" t="s">
        <v>102</v>
      </c>
      <c r="B6" s="77">
        <v>46078</v>
      </c>
      <c r="C6" s="92" t="s">
        <v>103</v>
      </c>
      <c r="D6" s="93"/>
      <c r="E6" s="93"/>
      <c r="F6" s="93"/>
      <c r="G6" s="93"/>
      <c r="H6" s="93"/>
      <c r="I6" s="93"/>
      <c r="J6" s="94"/>
    </row>
    <row r="7" spans="1:11" s="18" customFormat="1" x14ac:dyDescent="0.25">
      <c r="A7" s="67" t="s">
        <v>104</v>
      </c>
      <c r="B7" s="68">
        <v>45826</v>
      </c>
      <c r="C7" s="89" t="s">
        <v>105</v>
      </c>
      <c r="D7" s="90"/>
      <c r="E7" s="90"/>
      <c r="F7" s="90"/>
      <c r="G7" s="90"/>
      <c r="H7" s="90"/>
      <c r="I7" s="90"/>
      <c r="J7" s="91"/>
    </row>
    <row r="8" spans="1:11" s="18" customFormat="1" x14ac:dyDescent="0.25">
      <c r="A8" s="67"/>
      <c r="B8" s="68"/>
      <c r="C8" s="89"/>
      <c r="D8" s="90"/>
      <c r="E8" s="90"/>
      <c r="F8" s="90"/>
      <c r="G8" s="90"/>
      <c r="H8" s="90"/>
      <c r="I8" s="90"/>
      <c r="J8" s="91"/>
    </row>
    <row r="9" spans="1:11" s="18" customFormat="1" x14ac:dyDescent="0.25">
      <c r="A9" s="21"/>
    </row>
    <row r="10" spans="1:11" s="18" customFormat="1" x14ac:dyDescent="0.25">
      <c r="A10" s="21"/>
    </row>
    <row r="11" spans="1:11" s="18" customFormat="1" x14ac:dyDescent="0.25">
      <c r="A11" s="21"/>
    </row>
    <row r="12" spans="1:11" s="18" customFormat="1" x14ac:dyDescent="0.25">
      <c r="A12" s="21"/>
    </row>
  </sheetData>
  <mergeCells count="4">
    <mergeCell ref="C7:J7"/>
    <mergeCell ref="C8:J8"/>
    <mergeCell ref="C6:J6"/>
    <mergeCell ref="C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6CF1E41A-6433-4676-ACB7-A03C855D7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2026-05-08T11:22:14Z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