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Taloyhtiön taloudelliset koodistot/"/>
    </mc:Choice>
  </mc:AlternateContent>
  <xr:revisionPtr revIDLastSave="121" documentId="13_ncr:1_{848206D9-5D48-474A-A70B-E5ADA1BE27BE}" xr6:coauthVersionLast="47" xr6:coauthVersionMax="47" xr10:uidLastSave="{3CE90235-7EAD-46FF-9201-8742280D19A8}"/>
  <bookViews>
    <workbookView xWindow="30960" yWindow="-3165" windowWidth="35385" windowHeight="15345" firstSheet="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7" l="1"/>
  <c r="E1" i="3"/>
  <c r="I1" i="4"/>
  <c r="H1" i="1"/>
  <c r="D1" i="3"/>
  <c r="E1" i="7"/>
  <c r="F1" i="4"/>
  <c r="F1" i="1"/>
</calcChain>
</file>

<file path=xl/sharedStrings.xml><?xml version="1.0" encoding="utf-8"?>
<sst xmlns="http://schemas.openxmlformats.org/spreadsheetml/2006/main" count="107" uniqueCount="97">
  <si>
    <t>KOODISTO: VASTIKELAJI</t>
  </si>
  <si>
    <t>TALOYHTIÖN TALOUDELLISET TIEDOT</t>
  </si>
  <si>
    <t>v1.0.3  29.4.2026</t>
  </si>
  <si>
    <t>JOHDANTO</t>
  </si>
  <si>
    <t>© MAANMITTAUSLAITOS, HUONEISTOTIETOJÄRJESTELMÄ</t>
  </si>
  <si>
    <t>Kehityskumppanien käytöön</t>
  </si>
  <si>
    <t>Tämä dokumentti on tarkoitettu huoneistotietojärjestelmään liittyvän kehittämisen tueksi, ei sellaisenaan julkiseen käyttöön</t>
  </si>
  <si>
    <t>Sisällysluettelo:</t>
  </si>
  <si>
    <t>1. Johdanto</t>
  </si>
  <si>
    <t>2. Koodiarvot ja pakollisuudet</t>
  </si>
  <si>
    <t>3. Koodiarvojen kuvaukset</t>
  </si>
  <si>
    <t>4. Validointisäännöt</t>
  </si>
  <si>
    <t>5. Soveltamisohje</t>
  </si>
  <si>
    <t>Yleiskuvaus</t>
  </si>
  <si>
    <t xml:space="preserve">Huoneistotietojärjestelmän taloyhtiön taloudellisissa tiedoissa on määritelty koodisto vastikelaji. Koodiston käyttötarkoituksena on kuvata vastikkeen luonnetta. Tietoa voidaan käyttää yhtiön ja osakeryhmän taloudellisen tilanteen ymmärtämiseen tarkastelemalla sitä, mihin tarkoituksiin ja kuinka paljon taloyhtiö kerää vastikkeita. </t>
  </si>
  <si>
    <t>General description</t>
  </si>
  <si>
    <t>In the financial information of RCPIS, the type of charge for housing-company expenditure code is defined. The purpose of the code set is to describe the nature of the expenditure. The information can be used to understand the financial situation of the company and the share group by examining the purposes for which and how much the housing company collects expenditure.</t>
  </si>
  <si>
    <t>Allmän beskrivning</t>
  </si>
  <si>
    <t>I de ekonomiska uppgifterna i bostadsdatasystemet definieras en koduppsättning för typen av vederlag. Syftet med koduppsättningen är att beskriva karaktären av vederlag. Informationen kan användas för att förstå bolagets och aktiegruppens ekonomiska situation genom att undersöka syftena för vilka och hur mycket bostadsbolaget uppbär vederlag.</t>
  </si>
  <si>
    <t>Koodiston voimassaolo</t>
  </si>
  <si>
    <t>Koodiston voimassaolo alkaa 1.6.2023.</t>
  </si>
  <si>
    <t>Koodiston nimi eri kielillä</t>
  </si>
  <si>
    <t>suomi</t>
  </si>
  <si>
    <t>Vastikelaji</t>
  </si>
  <si>
    <t>ruotsi</t>
  </si>
  <si>
    <t>Typ av vederlag</t>
  </si>
  <si>
    <t>englanti</t>
  </si>
  <si>
    <t>Type of charge for housing-company expenditure</t>
  </si>
  <si>
    <t>KOODIARVOT &amp; PAKOLLISUUDET</t>
  </si>
  <si>
    <t>Taso1</t>
  </si>
  <si>
    <t>Taso2</t>
  </si>
  <si>
    <t>Taso3</t>
  </si>
  <si>
    <t>Taso4</t>
  </si>
  <si>
    <t>Selite</t>
  </si>
  <si>
    <t>Alkupvm</t>
  </si>
  <si>
    <t>Loppupvm</t>
  </si>
  <si>
    <t>Hoitovastike</t>
  </si>
  <si>
    <t>Skötselvederlag</t>
  </si>
  <si>
    <t>Maintenance charge</t>
  </si>
  <si>
    <t>Pääomavastike</t>
  </si>
  <si>
    <t>Kapitalvederlag</t>
  </si>
  <si>
    <t>Capital expenditure charge</t>
  </si>
  <si>
    <t>Etukäteen kerättävä kunnossapitovastike</t>
  </si>
  <si>
    <t>Underhållsvederlag som tas ut i förskott</t>
  </si>
  <si>
    <t>Repair and construction expenditure charge collected in advance</t>
  </si>
  <si>
    <t>Tonttivastike</t>
  </si>
  <si>
    <t>Tomtvederlag</t>
  </si>
  <si>
    <t>Plot expenditure charge</t>
  </si>
  <si>
    <t>KOODIARVOJEN KUVAUKSET</t>
  </si>
  <si>
    <t>KUNNOSSAPITO- JA MUUTOSTYÖTIEDOT</t>
  </si>
  <si>
    <t>Taso 1</t>
  </si>
  <si>
    <t>Taso 2</t>
  </si>
  <si>
    <t>Taso 3</t>
  </si>
  <si>
    <t>Taso 4</t>
  </si>
  <si>
    <t>Kuvaus suomeksi</t>
  </si>
  <si>
    <t>Kuvaus ruotsiksi</t>
  </si>
  <si>
    <t>Kuvaus englanniksi</t>
  </si>
  <si>
    <t xml:space="preserve">Hoitovastikkeella katetaan normaaliin toimintaan ja ylläpitoon liittyvät kulut kuten lämmitys, puhtaanapito ja hallinto. </t>
  </si>
  <si>
    <t>Skötselvederlaget täcker utgifter relaterade till normal drift och underhåll, såsom värme, sanitet och administration.</t>
  </si>
  <si>
    <t>The maintenance charge covers expenses related to normal operation and regular maintenance, such as heating, sanitation and administration.</t>
  </si>
  <si>
    <t>Pääomavastike on yhtiövastikkeen osa, jolla katetaan kiinteistön ja rakennusten hankinnasta, rakentamisesta, peruskorjauksesta ja uudistuksesta aiheutuvat pitkävaikutteiset menot, jollei yhtiöjärjestyksessä toisin mainita</t>
  </si>
  <si>
    <t>Kapitalvederlag är det del av bolagsvederlag som täcker långsiktiga utgifter som uppstår vid förvärv, uppförande, renovering och renovering av fastigheter och byggnader, om inte annat anges i bolagsordningen.</t>
  </si>
  <si>
    <t>Capital expenditure charge is the part of the charge for housing-company expenditure that covers long-term expenses arising from the acquisition, construction, renovation and renovation of real estate and buildings, unless otherwise stated in the articles of association</t>
  </si>
  <si>
    <t>Etukäteen kerättävä kunnossapitovastike on yhtiövastikkeen osa, jota kerätään etukäteen kiinteistön ja rakennusten peruskorjauksesta ja uudistuksesta aiheutuvia pitkävaikutteisia menoja varten</t>
  </si>
  <si>
    <t>Underhållsvederlaget är en del av bolagsvederlaget som tas ut i förskott för långsiktiga utgifter för grundläggande reparation och renovering av fastigheter och byggnader</t>
  </si>
  <si>
    <t>The repair and construction expenditure charge is a part of the charge for housing-company expenditure that is collected in advance for long-term expenses from basic repair and renovation of real estate and buildings</t>
  </si>
  <si>
    <t xml:space="preserve">Tonttivastike on yhtiövastikkeen osa, jolla katetaan taloyhtiön vuokratontin vuokranmaksun kustannukset. </t>
  </si>
  <si>
    <t>Tomtvederlaget är en del av bolagsvederlaget som täcker kostnaderna för att betala hyra för bostadsbolagets hyrestomt.</t>
  </si>
  <si>
    <t>The plot expenditure charge is the part of the charge for housing-company expenditure that covers the costs of paying rent for the housing company's rental plot.</t>
  </si>
  <si>
    <t>VALIDOINTISÄÄNNÖT</t>
  </si>
  <si>
    <t>Objekti</t>
  </si>
  <si>
    <t>Kenttä</t>
  </si>
  <si>
    <t>Viimeisin muutos</t>
  </si>
  <si>
    <t>Validointisääntö</t>
  </si>
  <si>
    <t>Virheviesti suomeksi</t>
  </si>
  <si>
    <t>Virheviesti englanniksi</t>
  </si>
  <si>
    <t>Virheviesti ruotsiksi</t>
  </si>
  <si>
    <t>YhtionMaarittamaVastike</t>
  </si>
  <si>
    <t>vastikelaji</t>
  </si>
  <si>
    <t>on pakollinen</t>
  </si>
  <si>
    <t>Vastikelaji puuttuu.</t>
  </si>
  <si>
    <t>pitää olla koodistossa voimassa oleva koodiarvo</t>
  </si>
  <si>
    <t>Koodiarvo ei ole voimassa oleva.</t>
  </si>
  <si>
    <t>SOVELTAMISOHJE</t>
  </si>
  <si>
    <t xml:space="preserve">Käytännössä vastikkeista yleensä tiedetään, ovatko ne pääoma-, kunnossapito- tai tonttivastikkeita. Mikäli vastike ei kuulu mihinkään näistä, tulkitaan se hoitovastikkeeksi. </t>
  </si>
  <si>
    <t>MUUTOSHISTORIA</t>
  </si>
  <si>
    <t>Versio</t>
  </si>
  <si>
    <t>Pvm</t>
  </si>
  <si>
    <t>Tehty muutos</t>
  </si>
  <si>
    <t>1.0.3</t>
  </si>
  <si>
    <t>Muokattu ruotsinkielistä yleiskuvausta ja koodiston nimeä</t>
  </si>
  <si>
    <t>1.0.2</t>
  </si>
  <si>
    <t>Korjattu koodiarvojen selitteiden ja kuvausten käännöksiä.</t>
  </si>
  <si>
    <t>1.0.1</t>
  </si>
  <si>
    <t>On lisätty yleiskuvaus englanniksi ja ruotsiksi.</t>
  </si>
  <si>
    <t>1.0</t>
  </si>
  <si>
    <t>Dokumentti on nostettu versioksi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</si>
</sst>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sz val="11"/>
      <color theme="1"/>
      <name val="Segoe UI"/>
      <family val="2"/>
    </font>
    <font>
      <b/>
      <sz val="10"/>
      <color rgb="FF104B5E"/>
      <name val="Segoe UI"/>
      <family val="2"/>
    </font>
    <font>
      <b/>
      <sz val="11"/>
      <color rgb="FF000000"/>
      <name val="Segoe UI"/>
      <family val="2"/>
    </font>
    <font>
      <sz val="10"/>
      <color rgb="FFFFFFFF"/>
      <name val="Segoe UI Semibold"/>
      <family val="2"/>
    </font>
    <font>
      <sz val="10"/>
      <color rgb="FFFFFFFF"/>
      <name val="Segoe UI"/>
      <family val="2"/>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
    <xf numFmtId="0" fontId="0" fillId="0" borderId="0"/>
  </cellStyleXfs>
  <cellXfs count="101">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18"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4"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19" fillId="4" borderId="0" xfId="0" applyFont="1" applyFill="1" applyAlignment="1">
      <alignment horizontal="left" vertical="center" indent="1"/>
    </xf>
    <xf numFmtId="14" fontId="1" fillId="4" borderId="0" xfId="0" applyNumberFormat="1" applyFont="1" applyFill="1" applyAlignment="1">
      <alignment horizontal="left" vertical="center" indent="1"/>
    </xf>
    <xf numFmtId="0" fontId="20"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1" fillId="6" borderId="0" xfId="0" applyFont="1" applyFill="1" applyAlignment="1">
      <alignment horizontal="left" vertical="center" indent="1"/>
    </xf>
    <xf numFmtId="0" fontId="22" fillId="6" borderId="0" xfId="0" applyFont="1" applyFill="1" applyAlignment="1">
      <alignment horizontal="center" vertical="center" indent="1"/>
    </xf>
    <xf numFmtId="0" fontId="22" fillId="6" borderId="0" xfId="0" applyFont="1" applyFill="1" applyAlignment="1">
      <alignment horizontal="left" vertical="center" indent="1"/>
    </xf>
    <xf numFmtId="0" fontId="0" fillId="3" borderId="0" xfId="0" applyFill="1" applyAlignment="1">
      <alignment horizontal="left" vertical="center" indent="1"/>
    </xf>
    <xf numFmtId="0" fontId="0" fillId="4" borderId="0" xfId="0" applyFill="1" applyAlignment="1">
      <alignment horizontal="left" vertical="center" indent="1"/>
    </xf>
    <xf numFmtId="0" fontId="21" fillId="6" borderId="0" xfId="0" applyFont="1" applyFill="1" applyAlignment="1">
      <alignment horizontal="center" vertical="center"/>
    </xf>
    <xf numFmtId="0" fontId="21" fillId="6" borderId="0" xfId="0" applyFont="1" applyFill="1" applyAlignment="1">
      <alignment horizontal="right" vertical="center" indent="1"/>
    </xf>
    <xf numFmtId="14" fontId="5" fillId="4" borderId="0" xfId="0" applyNumberFormat="1" applyFont="1" applyFill="1" applyAlignment="1">
      <alignment horizontal="right" vertical="center" indent="1"/>
    </xf>
    <xf numFmtId="14" fontId="5" fillId="0" borderId="0" xfId="0" applyNumberFormat="1" applyFont="1" applyAlignment="1">
      <alignment horizontal="left" vertical="center" indent="1"/>
    </xf>
    <xf numFmtId="0" fontId="1" fillId="2" borderId="0" xfId="0" applyFont="1" applyFill="1" applyAlignment="1">
      <alignment horizontal="left" vertical="top" wrapText="1"/>
    </xf>
    <xf numFmtId="0" fontId="5" fillId="7" borderId="0" xfId="0" applyFont="1" applyFill="1" applyAlignment="1">
      <alignment horizontal="left" vertical="center" indent="1"/>
    </xf>
    <xf numFmtId="0" fontId="1" fillId="7" borderId="0" xfId="0" applyFont="1" applyFill="1" applyAlignment="1">
      <alignment horizontal="left" vertical="center" wrapText="1" indent="1"/>
    </xf>
    <xf numFmtId="14" fontId="5" fillId="4" borderId="0" xfId="0" quotePrefix="1" applyNumberFormat="1" applyFont="1" applyFill="1" applyAlignment="1">
      <alignment horizontal="right" vertical="center"/>
    </xf>
    <xf numFmtId="0" fontId="1" fillId="7" borderId="0" xfId="0" applyFont="1" applyFill="1" applyAlignment="1">
      <alignment horizontal="left" vertical="center" indent="1"/>
    </xf>
    <xf numFmtId="14" fontId="5" fillId="0" borderId="0" xfId="0" applyNumberFormat="1" applyFont="1" applyAlignment="1">
      <alignment horizontal="right" vertical="center" indent="1"/>
    </xf>
    <xf numFmtId="14" fontId="5" fillId="0" borderId="0" xfId="0" quotePrefix="1" applyNumberFormat="1" applyFont="1" applyAlignment="1">
      <alignment horizontal="right" vertical="center"/>
    </xf>
    <xf numFmtId="0" fontId="6" fillId="3" borderId="0" xfId="0" applyFont="1" applyFill="1"/>
    <xf numFmtId="0" fontId="2" fillId="2" borderId="0" xfId="0" applyFont="1" applyFill="1" applyAlignment="1">
      <alignment horizontal="left" indent="1"/>
    </xf>
    <xf numFmtId="0" fontId="2" fillId="2" borderId="0" xfId="0" applyFont="1" applyFill="1" applyAlignment="1">
      <alignment horizontal="left" vertical="top" indent="1"/>
    </xf>
    <xf numFmtId="0" fontId="9" fillId="2" borderId="0" xfId="0" applyFont="1" applyFill="1" applyAlignment="1">
      <alignment vertical="top"/>
    </xf>
    <xf numFmtId="0" fontId="2" fillId="2" borderId="0" xfId="0" applyFont="1" applyFill="1" applyAlignment="1">
      <alignment vertical="top"/>
    </xf>
    <xf numFmtId="0" fontId="1" fillId="2" borderId="0" xfId="0" applyFont="1" applyFill="1" applyAlignment="1">
      <alignment vertical="center"/>
    </xf>
    <xf numFmtId="0" fontId="1" fillId="2" borderId="0" xfId="0" applyFont="1" applyFill="1" applyAlignment="1">
      <alignment vertical="top" wrapText="1"/>
    </xf>
    <xf numFmtId="0" fontId="1"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1" fillId="2" borderId="0" xfId="0" applyFont="1" applyFill="1" applyAlignment="1">
      <alignment horizontal="left" vertical="top"/>
    </xf>
    <xf numFmtId="0" fontId="1" fillId="7" borderId="0" xfId="0" applyFont="1" applyFill="1" applyAlignment="1">
      <alignment horizontal="left" vertical="top" wrapText="1"/>
    </xf>
    <xf numFmtId="0" fontId="1" fillId="7" borderId="0" xfId="0" applyFont="1" applyFill="1" applyAlignment="1">
      <alignment vertical="top"/>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tabSelected="1" zoomScale="140" zoomScaleNormal="140" workbookViewId="0">
      <pane ySplit="2" topLeftCell="A3" activePane="bottomLeft" state="frozen"/>
      <selection pane="bottomLeft" activeCell="J34" sqref="J34"/>
    </sheetView>
  </sheetViews>
  <sheetFormatPr defaultColWidth="9.140625" defaultRowHeight="16.5"/>
  <cols>
    <col min="1" max="3" width="9.140625" style="5"/>
    <col min="4" max="4" width="10.7109375" style="5" customWidth="1"/>
    <col min="5" max="16384" width="9.140625" style="5"/>
  </cols>
  <sheetData>
    <row r="1" spans="1:12" s="44" customFormat="1" ht="30" customHeight="1">
      <c r="A1" s="56" t="s">
        <v>0</v>
      </c>
      <c r="B1" s="56"/>
      <c r="C1" s="56"/>
      <c r="D1" s="56"/>
      <c r="E1" s="56" t="s">
        <v>1</v>
      </c>
      <c r="F1" s="56"/>
      <c r="G1" s="48"/>
      <c r="H1" s="56"/>
      <c r="I1" s="87"/>
      <c r="J1" s="87"/>
      <c r="K1" s="56" t="s">
        <v>2</v>
      </c>
      <c r="L1" s="87"/>
    </row>
    <row r="2" spans="1:12" s="46" customFormat="1" ht="30" customHeight="1">
      <c r="A2" s="45" t="s">
        <v>3</v>
      </c>
      <c r="E2" s="64" t="s">
        <v>4</v>
      </c>
      <c r="K2" s="64" t="s">
        <v>5</v>
      </c>
    </row>
    <row r="3" spans="1:12">
      <c r="A3" s="11" t="s">
        <v>6</v>
      </c>
    </row>
    <row r="4" spans="1:12">
      <c r="A4" s="15"/>
    </row>
    <row r="5" spans="1:12">
      <c r="A5" s="95" t="s">
        <v>7</v>
      </c>
      <c r="B5" s="95"/>
      <c r="C5" s="95"/>
      <c r="D5" s="95"/>
      <c r="E5" s="6"/>
    </row>
    <row r="6" spans="1:12">
      <c r="A6" s="8"/>
      <c r="B6" s="96" t="s">
        <v>8</v>
      </c>
      <c r="C6" s="96"/>
      <c r="D6" s="96"/>
      <c r="E6" s="6"/>
    </row>
    <row r="7" spans="1:12">
      <c r="A7" s="8"/>
      <c r="B7" s="96" t="s">
        <v>9</v>
      </c>
      <c r="C7" s="96"/>
      <c r="D7" s="96"/>
      <c r="E7" s="6"/>
    </row>
    <row r="8" spans="1:12">
      <c r="A8" s="8"/>
      <c r="B8" s="96" t="s">
        <v>10</v>
      </c>
      <c r="C8" s="96"/>
      <c r="D8" s="96"/>
      <c r="E8" s="19"/>
    </row>
    <row r="9" spans="1:12">
      <c r="A9" s="8"/>
      <c r="B9" s="96" t="s">
        <v>11</v>
      </c>
      <c r="C9" s="96"/>
      <c r="D9" s="96"/>
      <c r="E9" s="19"/>
    </row>
    <row r="10" spans="1:12">
      <c r="A10" s="8"/>
      <c r="B10" s="7" t="s">
        <v>12</v>
      </c>
      <c r="C10" s="7"/>
      <c r="D10" s="17"/>
      <c r="E10" s="16"/>
    </row>
    <row r="11" spans="1:12">
      <c r="A11" s="12"/>
      <c r="D11" s="18"/>
      <c r="E11" s="15"/>
    </row>
    <row r="12" spans="1:12" s="9" customFormat="1" ht="14.25">
      <c r="A12" s="35" t="s">
        <v>13</v>
      </c>
    </row>
    <row r="13" spans="1:12" s="9" customFormat="1" ht="60" customHeight="1">
      <c r="A13" s="11"/>
      <c r="B13" s="94" t="s">
        <v>14</v>
      </c>
      <c r="C13" s="94"/>
      <c r="D13" s="94"/>
      <c r="E13" s="94"/>
      <c r="F13" s="94"/>
      <c r="G13" s="94"/>
      <c r="H13" s="94"/>
      <c r="I13" s="94"/>
      <c r="J13" s="94"/>
      <c r="K13" s="94"/>
      <c r="L13" s="94"/>
    </row>
    <row r="14" spans="1:12" s="9" customFormat="1" ht="18" customHeight="1">
      <c r="A14" s="11"/>
      <c r="B14" s="80"/>
      <c r="C14" s="80"/>
      <c r="D14" s="80"/>
      <c r="E14" s="80"/>
      <c r="F14" s="80"/>
      <c r="G14" s="80"/>
      <c r="H14" s="80"/>
      <c r="I14" s="80"/>
      <c r="J14" s="80"/>
      <c r="K14" s="80"/>
      <c r="L14" s="80"/>
    </row>
    <row r="15" spans="1:12">
      <c r="A15" s="88" t="s">
        <v>15</v>
      </c>
      <c r="D15" s="18"/>
      <c r="E15" s="15"/>
    </row>
    <row r="16" spans="1:12" ht="45.95" customHeight="1">
      <c r="A16" s="12"/>
      <c r="B16" s="93" t="s">
        <v>16</v>
      </c>
      <c r="C16" s="93"/>
      <c r="D16" s="93"/>
      <c r="E16" s="93"/>
      <c r="F16" s="93"/>
      <c r="G16" s="93"/>
      <c r="H16" s="93"/>
      <c r="I16" s="93"/>
      <c r="J16" s="93"/>
      <c r="K16" s="93"/>
      <c r="L16" s="93"/>
    </row>
    <row r="17" spans="1:12" s="9" customFormat="1" ht="20.100000000000001" customHeight="1">
      <c r="A17" s="11"/>
      <c r="B17" s="80"/>
      <c r="C17" s="80"/>
      <c r="D17" s="80"/>
      <c r="E17" s="80"/>
      <c r="F17" s="80"/>
      <c r="G17" s="80"/>
      <c r="H17" s="80"/>
      <c r="I17" s="80"/>
      <c r="J17" s="80"/>
      <c r="K17" s="80"/>
      <c r="L17" s="80"/>
    </row>
    <row r="18" spans="1:12" s="9" customFormat="1" ht="21" customHeight="1">
      <c r="A18" s="89" t="s">
        <v>17</v>
      </c>
      <c r="B18" s="80"/>
      <c r="C18" s="80"/>
      <c r="D18" s="80"/>
      <c r="E18" s="80"/>
      <c r="F18" s="80"/>
      <c r="G18" s="80"/>
      <c r="H18" s="80"/>
      <c r="I18" s="80"/>
      <c r="J18" s="80"/>
      <c r="K18" s="80"/>
      <c r="L18" s="80"/>
    </row>
    <row r="19" spans="1:12" s="9" customFormat="1" ht="63.75" customHeight="1">
      <c r="A19" s="11"/>
      <c r="B19" s="99" t="s">
        <v>18</v>
      </c>
      <c r="C19" s="99"/>
      <c r="D19" s="99"/>
      <c r="E19" s="99"/>
      <c r="F19" s="99"/>
      <c r="G19" s="99"/>
      <c r="H19" s="99"/>
      <c r="I19" s="99"/>
      <c r="J19" s="99"/>
      <c r="K19" s="99"/>
      <c r="L19" s="99"/>
    </row>
    <row r="20" spans="1:12" s="10" customFormat="1">
      <c r="A20" s="13"/>
    </row>
    <row r="21" spans="1:12" s="10" customFormat="1">
      <c r="A21" s="35" t="s">
        <v>19</v>
      </c>
      <c r="B21" s="9"/>
      <c r="C21" s="9"/>
      <c r="D21" s="9"/>
    </row>
    <row r="22" spans="1:12" s="10" customFormat="1">
      <c r="A22" s="11"/>
      <c r="B22" s="9" t="s">
        <v>20</v>
      </c>
      <c r="C22" s="9"/>
      <c r="D22" s="9"/>
    </row>
    <row r="23" spans="1:12" s="10" customFormat="1">
      <c r="A23" s="13"/>
    </row>
    <row r="24" spans="1:12" s="10" customFormat="1">
      <c r="A24" s="35" t="s">
        <v>21</v>
      </c>
      <c r="B24" s="36"/>
      <c r="C24" s="36"/>
      <c r="D24" s="9"/>
    </row>
    <row r="25" spans="1:12" s="10" customFormat="1">
      <c r="A25" s="11"/>
      <c r="B25" s="9" t="s">
        <v>22</v>
      </c>
      <c r="C25" s="9" t="s">
        <v>23</v>
      </c>
      <c r="D25" s="9"/>
      <c r="E25" s="90"/>
    </row>
    <row r="26" spans="1:12" s="10" customFormat="1">
      <c r="A26" s="11"/>
      <c r="B26" s="9" t="s">
        <v>24</v>
      </c>
      <c r="C26" s="100" t="s">
        <v>25</v>
      </c>
      <c r="D26" s="100"/>
    </row>
    <row r="27" spans="1:12" s="10" customFormat="1">
      <c r="A27" s="11"/>
      <c r="B27" s="9" t="s">
        <v>26</v>
      </c>
      <c r="C27" s="9" t="s">
        <v>27</v>
      </c>
      <c r="D27" s="9"/>
    </row>
    <row r="28" spans="1:12" s="10" customFormat="1">
      <c r="A28" s="13"/>
    </row>
    <row r="29" spans="1:12" s="10" customFormat="1">
      <c r="A29" s="35"/>
      <c r="B29" s="91"/>
    </row>
    <row r="30" spans="1:12" s="10" customFormat="1">
      <c r="A30" s="35"/>
      <c r="B30" s="9"/>
    </row>
    <row r="31" spans="1:12" s="10" customFormat="1">
      <c r="A31" s="13"/>
      <c r="B31" s="92"/>
    </row>
    <row r="32" spans="1:12" s="10" customFormat="1">
      <c r="A32" s="13"/>
      <c r="B32" s="92"/>
    </row>
    <row r="33" spans="1:2" s="10" customFormat="1">
      <c r="A33" s="13"/>
      <c r="B33" s="92"/>
    </row>
    <row r="34" spans="1:2" s="10" customFormat="1">
      <c r="A34" s="13"/>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11"/>
  <sheetViews>
    <sheetView zoomScaleNormal="100" workbookViewId="0">
      <pane ySplit="3" topLeftCell="A4" activePane="bottomLeft" state="frozen"/>
      <selection pane="bottomLeft" activeCell="F13" sqref="F13"/>
    </sheetView>
  </sheetViews>
  <sheetFormatPr defaultColWidth="9.140625" defaultRowHeight="30" customHeight="1"/>
  <cols>
    <col min="1" max="3" width="6.28515625" style="32" bestFit="1" customWidth="1"/>
    <col min="4" max="4" width="6.28515625" style="33" bestFit="1" customWidth="1"/>
    <col min="5" max="5" width="32.140625" style="2" customWidth="1"/>
    <col min="6" max="6" width="37.42578125" style="28" customWidth="1"/>
    <col min="7" max="7" width="60.28515625" style="28" customWidth="1"/>
    <col min="8" max="8" width="23.42578125" style="28" customWidth="1"/>
    <col min="9" max="9" width="24.28515625" style="28" customWidth="1"/>
    <col min="10" max="16384" width="9.140625" style="28"/>
  </cols>
  <sheetData>
    <row r="1" spans="1:12" s="21" customFormat="1" ht="30" customHeight="1">
      <c r="A1" s="20" t="s">
        <v>28</v>
      </c>
      <c r="F1" s="23" t="str">
        <f>'1. Johdanto'!A1</f>
        <v>KOODISTO: VASTIKELAJI</v>
      </c>
      <c r="G1" s="23"/>
      <c r="H1" s="23" t="str">
        <f>'1. Johdanto'!E1</f>
        <v>TALOYHTIÖN TALOUDELLISET TIEDOT</v>
      </c>
      <c r="I1" s="23"/>
      <c r="J1" s="23"/>
      <c r="L1" s="22"/>
    </row>
    <row r="2" spans="1:12" s="48" customFormat="1" ht="36" customHeight="1">
      <c r="A2" s="41" t="s">
        <v>29</v>
      </c>
      <c r="B2" s="41" t="s">
        <v>30</v>
      </c>
      <c r="C2" s="41" t="s">
        <v>31</v>
      </c>
      <c r="D2" s="41" t="s">
        <v>32</v>
      </c>
      <c r="E2" s="47" t="s">
        <v>33</v>
      </c>
      <c r="F2" s="40" t="s">
        <v>33</v>
      </c>
      <c r="G2" s="40" t="s">
        <v>33</v>
      </c>
      <c r="H2" s="40" t="s">
        <v>34</v>
      </c>
      <c r="I2" s="40" t="s">
        <v>35</v>
      </c>
    </row>
    <row r="3" spans="1:12" s="52" customFormat="1" ht="30" customHeight="1">
      <c r="A3" s="49"/>
      <c r="B3" s="49"/>
      <c r="C3" s="49"/>
      <c r="D3" s="49"/>
      <c r="E3" s="50" t="s">
        <v>22</v>
      </c>
      <c r="F3" s="51" t="s">
        <v>24</v>
      </c>
      <c r="G3" s="51" t="s">
        <v>26</v>
      </c>
      <c r="H3" s="49"/>
      <c r="I3" s="49"/>
    </row>
    <row r="4" spans="1:12" ht="30" customHeight="1">
      <c r="A4" s="24">
        <v>1</v>
      </c>
      <c r="B4" s="25"/>
      <c r="C4" s="25"/>
      <c r="D4" s="26"/>
      <c r="E4" s="1" t="s">
        <v>36</v>
      </c>
      <c r="F4" s="81" t="s">
        <v>37</v>
      </c>
      <c r="G4" s="81" t="s">
        <v>38</v>
      </c>
      <c r="H4" s="79">
        <v>45078</v>
      </c>
      <c r="I4" s="27"/>
    </row>
    <row r="5" spans="1:12" ht="30" customHeight="1">
      <c r="A5" s="29">
        <v>2</v>
      </c>
      <c r="B5" s="30"/>
      <c r="C5" s="30"/>
      <c r="D5" s="31"/>
      <c r="E5" s="1" t="s">
        <v>39</v>
      </c>
      <c r="F5" s="81" t="s">
        <v>40</v>
      </c>
      <c r="G5" s="81" t="s">
        <v>41</v>
      </c>
      <c r="H5" s="79">
        <v>45078</v>
      </c>
      <c r="I5" s="27"/>
    </row>
    <row r="6" spans="1:12" ht="30" customHeight="1">
      <c r="A6" s="29">
        <v>3</v>
      </c>
      <c r="B6" s="30"/>
      <c r="C6" s="30"/>
      <c r="D6" s="31"/>
      <c r="E6" s="1" t="s">
        <v>42</v>
      </c>
      <c r="F6" s="81" t="s">
        <v>43</v>
      </c>
      <c r="G6" s="81" t="s">
        <v>44</v>
      </c>
      <c r="H6" s="79">
        <v>45078</v>
      </c>
      <c r="I6" s="27"/>
    </row>
    <row r="7" spans="1:12" ht="30" customHeight="1">
      <c r="A7" s="29">
        <v>4</v>
      </c>
      <c r="B7" s="30"/>
      <c r="C7" s="30"/>
      <c r="D7" s="31"/>
      <c r="E7" s="1" t="s">
        <v>45</v>
      </c>
      <c r="F7" s="81" t="s">
        <v>46</v>
      </c>
      <c r="G7" s="81" t="s">
        <v>47</v>
      </c>
      <c r="H7" s="79">
        <v>45078</v>
      </c>
      <c r="I7" s="27"/>
    </row>
    <row r="8" spans="1:12" ht="30" customHeight="1">
      <c r="A8" s="29"/>
      <c r="B8" s="30"/>
      <c r="C8" s="30"/>
      <c r="D8" s="31"/>
      <c r="E8" s="1"/>
      <c r="F8" s="27"/>
      <c r="G8" s="27"/>
      <c r="H8" s="27"/>
      <c r="I8" s="27"/>
    </row>
    <row r="11" spans="1:12" ht="30" customHeight="1">
      <c r="E11"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6"/>
  <sheetViews>
    <sheetView zoomScaleNormal="100" workbookViewId="0">
      <pane ySplit="2" topLeftCell="A3" activePane="bottomLeft" state="frozen"/>
      <selection pane="bottomLeft" activeCell="H9" sqref="H9"/>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48</v>
      </c>
      <c r="F1" s="23" t="str">
        <f>'1. Johdanto'!A1</f>
        <v>KOODISTO: VASTIKELAJI</v>
      </c>
      <c r="G1" s="23" t="s">
        <v>49</v>
      </c>
      <c r="H1" s="23"/>
      <c r="I1" s="23" t="str">
        <f>'1. Johdanto'!E1</f>
        <v>TALOYHTIÖN TALOUDELLISET TIEDOT</v>
      </c>
      <c r="J1" s="23"/>
      <c r="K1" s="23"/>
      <c r="M1" s="22"/>
    </row>
    <row r="2" spans="1:13" s="40" customFormat="1" ht="36" customHeight="1">
      <c r="A2" s="40" t="s">
        <v>50</v>
      </c>
      <c r="B2" s="40" t="s">
        <v>51</v>
      </c>
      <c r="C2" s="40" t="s">
        <v>52</v>
      </c>
      <c r="D2" s="40" t="s">
        <v>53</v>
      </c>
      <c r="E2" s="40" t="s">
        <v>33</v>
      </c>
      <c r="F2" s="40" t="s">
        <v>54</v>
      </c>
      <c r="G2" s="40" t="s">
        <v>55</v>
      </c>
      <c r="H2" s="41" t="s">
        <v>56</v>
      </c>
      <c r="I2" s="41"/>
    </row>
    <row r="3" spans="1:13" s="53" customFormat="1" ht="57.95" customHeight="1">
      <c r="A3" s="42">
        <v>1</v>
      </c>
      <c r="B3" s="60"/>
      <c r="C3" s="60"/>
      <c r="D3" s="60"/>
      <c r="E3" s="54" t="s">
        <v>36</v>
      </c>
      <c r="F3" s="55" t="s">
        <v>57</v>
      </c>
      <c r="G3" s="55" t="s">
        <v>58</v>
      </c>
      <c r="H3" s="55" t="s">
        <v>59</v>
      </c>
    </row>
    <row r="4" spans="1:13" ht="62.1" customHeight="1">
      <c r="A4" s="38">
        <v>2</v>
      </c>
      <c r="B4" s="61"/>
      <c r="C4" s="61"/>
      <c r="D4" s="61"/>
      <c r="E4" s="1" t="s">
        <v>39</v>
      </c>
      <c r="F4" s="39" t="s">
        <v>60</v>
      </c>
      <c r="G4" s="39" t="s">
        <v>61</v>
      </c>
      <c r="H4" s="39" t="s">
        <v>62</v>
      </c>
    </row>
    <row r="5" spans="1:13" s="53" customFormat="1" ht="57.95" customHeight="1">
      <c r="A5" s="42">
        <v>3</v>
      </c>
      <c r="B5" s="60"/>
      <c r="C5" s="60"/>
      <c r="D5" s="60"/>
      <c r="E5" s="54" t="s">
        <v>42</v>
      </c>
      <c r="F5" s="55" t="s">
        <v>63</v>
      </c>
      <c r="G5" s="82" t="s">
        <v>64</v>
      </c>
      <c r="H5" s="82" t="s">
        <v>65</v>
      </c>
    </row>
    <row r="6" spans="1:13" ht="62.1" customHeight="1">
      <c r="A6" s="38">
        <v>4</v>
      </c>
      <c r="B6" s="61"/>
      <c r="C6" s="61"/>
      <c r="D6" s="61"/>
      <c r="E6" s="1" t="s">
        <v>45</v>
      </c>
      <c r="F6" s="39" t="s">
        <v>66</v>
      </c>
      <c r="G6" s="82" t="s">
        <v>67</v>
      </c>
      <c r="H6" s="39" t="s">
        <v>68</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5"/>
  <sheetViews>
    <sheetView zoomScaleNormal="100" workbookViewId="0">
      <pane ySplit="2" topLeftCell="A3" activePane="bottomLeft" state="frozen"/>
      <selection pane="bottomLeft" activeCell="E5" sqref="E5"/>
    </sheetView>
  </sheetViews>
  <sheetFormatPr defaultColWidth="9.140625" defaultRowHeight="30" customHeight="1"/>
  <cols>
    <col min="1" max="1" width="24.85546875" style="14" customWidth="1"/>
    <col min="2" max="3" width="26.85546875" style="38" customWidth="1"/>
    <col min="4" max="4" width="72.42578125" style="14" customWidth="1"/>
    <col min="5" max="5" width="76.42578125" style="14" customWidth="1"/>
    <col min="6" max="6" width="58.85546875" style="14" customWidth="1"/>
    <col min="7" max="7" width="90.42578125" style="14" customWidth="1"/>
    <col min="8" max="16384" width="9.140625" style="14"/>
  </cols>
  <sheetData>
    <row r="1" spans="1:7" s="4" customFormat="1" ht="30" customHeight="1">
      <c r="A1" s="63" t="s">
        <v>69</v>
      </c>
      <c r="D1" s="59" t="str">
        <f>'1. Johdanto'!A1</f>
        <v>KOODISTO: VASTIKELAJI</v>
      </c>
      <c r="E1" s="23" t="str">
        <f>'1. Johdanto'!E1</f>
        <v>TALOYHTIÖN TALOUDELLISET TIEDOT</v>
      </c>
    </row>
    <row r="2" spans="1:7" s="40" customFormat="1" ht="36" customHeight="1">
      <c r="A2" s="40" t="s">
        <v>70</v>
      </c>
      <c r="B2" s="40" t="s">
        <v>71</v>
      </c>
      <c r="C2" s="40" t="s">
        <v>72</v>
      </c>
      <c r="D2" s="40" t="s">
        <v>73</v>
      </c>
      <c r="E2" s="41" t="s">
        <v>74</v>
      </c>
      <c r="F2" s="41" t="s">
        <v>75</v>
      </c>
      <c r="G2" s="40" t="s">
        <v>76</v>
      </c>
    </row>
    <row r="3" spans="1:7" s="43" customFormat="1" ht="30" customHeight="1">
      <c r="A3" s="43" t="s">
        <v>77</v>
      </c>
      <c r="B3" s="43" t="s">
        <v>78</v>
      </c>
      <c r="C3" s="65">
        <v>45597</v>
      </c>
      <c r="D3" s="43" t="s">
        <v>79</v>
      </c>
      <c r="E3" s="43" t="s">
        <v>80</v>
      </c>
    </row>
    <row r="4" spans="1:7" s="43" customFormat="1" ht="30" customHeight="1">
      <c r="C4" s="65">
        <v>45597</v>
      </c>
      <c r="D4" s="43" t="s">
        <v>81</v>
      </c>
      <c r="E4" s="43" t="s">
        <v>82</v>
      </c>
    </row>
    <row r="5" spans="1:7" ht="30" customHeight="1">
      <c r="D5" s="39"/>
      <c r="E5" s="39"/>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A4" sqref="A4"/>
    </sheetView>
  </sheetViews>
  <sheetFormatPr defaultColWidth="9.140625" defaultRowHeight="16.5"/>
  <cols>
    <col min="1" max="16384" width="9.140625" style="5"/>
  </cols>
  <sheetData>
    <row r="1" spans="1:14" s="58" customFormat="1" ht="29.25" customHeight="1">
      <c r="A1" s="56" t="s">
        <v>83</v>
      </c>
      <c r="B1" s="56"/>
      <c r="C1" s="56"/>
      <c r="D1" s="56"/>
      <c r="E1" s="57" t="str">
        <f>'1. Johdanto'!A1</f>
        <v>KOODISTO: VASTIKELAJI</v>
      </c>
      <c r="F1" s="56"/>
      <c r="G1" s="56"/>
      <c r="H1" s="56"/>
      <c r="I1" s="56"/>
      <c r="J1" s="57" t="str">
        <f>'1. Johdanto'!E1</f>
        <v>TALOYHTIÖN TALOUDELLISET TIEDOT</v>
      </c>
      <c r="K1" s="56"/>
      <c r="L1" s="56"/>
      <c r="M1" s="56"/>
    </row>
    <row r="3" spans="1:14" s="9" customFormat="1" ht="27" customHeight="1">
      <c r="A3" s="97" t="s">
        <v>84</v>
      </c>
      <c r="B3" s="97"/>
      <c r="C3" s="97"/>
      <c r="D3" s="97"/>
      <c r="E3" s="97"/>
      <c r="F3" s="97"/>
      <c r="G3" s="97"/>
      <c r="H3" s="97"/>
      <c r="I3" s="97"/>
      <c r="J3" s="97"/>
      <c r="K3" s="97"/>
      <c r="L3" s="97"/>
      <c r="M3" s="97"/>
      <c r="N3" s="97"/>
    </row>
    <row r="4" spans="1:14" s="10" customFormat="1">
      <c r="A4" s="13"/>
    </row>
    <row r="5" spans="1:14" s="10" customFormat="1">
      <c r="A5" s="11"/>
      <c r="B5" s="9"/>
      <c r="C5" s="9"/>
      <c r="D5" s="9"/>
      <c r="E5" s="9"/>
      <c r="F5" s="9"/>
      <c r="G5" s="9"/>
      <c r="H5" s="9"/>
      <c r="I5" s="9"/>
      <c r="J5" s="9"/>
    </row>
    <row r="6" spans="1:14" s="10" customFormat="1" ht="36" customHeight="1">
      <c r="A6" s="37"/>
      <c r="B6" s="94"/>
      <c r="C6" s="98"/>
      <c r="D6" s="98"/>
      <c r="E6" s="98"/>
      <c r="F6" s="98"/>
      <c r="G6" s="98"/>
      <c r="H6" s="98"/>
      <c r="I6" s="98"/>
      <c r="J6" s="98"/>
    </row>
    <row r="7" spans="1:14" s="10" customFormat="1" ht="36.950000000000003" customHeight="1">
      <c r="A7" s="37"/>
      <c r="B7" s="94"/>
      <c r="C7" s="98"/>
      <c r="D7" s="98"/>
      <c r="E7" s="98"/>
      <c r="F7" s="98"/>
      <c r="G7" s="98"/>
      <c r="H7" s="98"/>
      <c r="I7" s="98"/>
      <c r="J7" s="98"/>
    </row>
    <row r="8" spans="1:14" s="10" customFormat="1" ht="50.1" customHeight="1">
      <c r="A8" s="37"/>
      <c r="B8" s="94"/>
      <c r="C8" s="98"/>
      <c r="D8" s="98"/>
      <c r="E8" s="98"/>
      <c r="F8" s="98"/>
      <c r="G8" s="98"/>
      <c r="H8" s="98"/>
      <c r="I8" s="98"/>
      <c r="J8" s="98"/>
    </row>
    <row r="9" spans="1:14" s="10" customFormat="1" ht="15" customHeight="1">
      <c r="A9" s="37"/>
      <c r="B9" s="62"/>
      <c r="C9" s="9"/>
      <c r="D9" s="9"/>
      <c r="E9" s="9"/>
      <c r="F9" s="9"/>
      <c r="G9" s="9"/>
      <c r="H9" s="9"/>
      <c r="I9" s="9"/>
      <c r="J9" s="9"/>
    </row>
    <row r="10" spans="1:14" s="10" customFormat="1">
      <c r="A10" s="11"/>
      <c r="B10" s="9"/>
      <c r="C10" s="9"/>
      <c r="D10" s="9"/>
      <c r="E10" s="9"/>
      <c r="F10" s="9"/>
      <c r="G10" s="9"/>
      <c r="H10" s="9"/>
      <c r="I10" s="9"/>
      <c r="J10" s="9"/>
    </row>
    <row r="11" spans="1:14" s="10" customFormat="1" ht="36.950000000000003" customHeight="1">
      <c r="A11" s="37"/>
      <c r="B11" s="94"/>
      <c r="C11" s="98"/>
      <c r="D11" s="98"/>
      <c r="E11" s="98"/>
      <c r="F11" s="98"/>
      <c r="G11" s="98"/>
      <c r="H11" s="98"/>
      <c r="I11" s="98"/>
      <c r="J11" s="98"/>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11FB-C279-3046-9063-00C1FC0B86B5}">
  <dimension ref="A1:N6"/>
  <sheetViews>
    <sheetView zoomScale="130" zoomScaleNormal="130" workbookViewId="0">
      <selection activeCell="C3" sqref="C3"/>
    </sheetView>
  </sheetViews>
  <sheetFormatPr defaultColWidth="7.42578125" defaultRowHeight="30" customHeight="1"/>
  <cols>
    <col min="1" max="1" width="10" style="70" customWidth="1"/>
    <col min="2" max="2" width="14.28515625" style="70" customWidth="1"/>
    <col min="3" max="3" width="82.140625" style="70" customWidth="1"/>
    <col min="4" max="16384" width="7.42578125" style="70"/>
  </cols>
  <sheetData>
    <row r="1" spans="1:14" ht="16.5">
      <c r="A1" s="66" t="s">
        <v>85</v>
      </c>
      <c r="B1" s="66"/>
      <c r="C1" s="67"/>
      <c r="D1" s="67"/>
      <c r="E1" s="67"/>
      <c r="F1" s="67"/>
      <c r="G1" s="68"/>
      <c r="H1" s="68"/>
      <c r="I1" s="68"/>
      <c r="J1" s="68"/>
      <c r="K1" s="68"/>
      <c r="L1" s="68"/>
      <c r="M1" s="67"/>
      <c r="N1" s="69"/>
    </row>
    <row r="2" spans="1:14" s="74" customFormat="1" ht="30" customHeight="1">
      <c r="A2" s="76" t="s">
        <v>86</v>
      </c>
      <c r="B2" s="77" t="s">
        <v>87</v>
      </c>
      <c r="C2" s="71" t="s">
        <v>88</v>
      </c>
      <c r="D2" s="72"/>
      <c r="E2" s="72"/>
      <c r="F2" s="72"/>
      <c r="G2" s="72"/>
      <c r="H2" s="72"/>
      <c r="I2" s="73"/>
      <c r="J2" s="73"/>
      <c r="K2" s="72"/>
      <c r="L2" s="72"/>
      <c r="M2" s="72"/>
      <c r="N2" s="72"/>
    </row>
    <row r="3" spans="1:14" s="75" customFormat="1" ht="30" customHeight="1">
      <c r="A3" s="83" t="s">
        <v>89</v>
      </c>
      <c r="B3" s="78">
        <v>46141</v>
      </c>
      <c r="C3" s="82" t="s">
        <v>90</v>
      </c>
      <c r="D3" s="49"/>
      <c r="E3" s="49"/>
      <c r="F3" s="49"/>
      <c r="G3" s="49"/>
      <c r="H3" s="49"/>
      <c r="I3" s="49"/>
      <c r="J3" s="49"/>
      <c r="K3" s="49"/>
      <c r="L3" s="49"/>
      <c r="M3" s="49"/>
      <c r="N3" s="49"/>
    </row>
    <row r="4" spans="1:14" s="75" customFormat="1" ht="30" customHeight="1">
      <c r="A4" s="83" t="s">
        <v>91</v>
      </c>
      <c r="B4" s="78">
        <v>46139</v>
      </c>
      <c r="C4" s="84" t="s">
        <v>92</v>
      </c>
      <c r="D4" s="49"/>
      <c r="E4" s="49"/>
      <c r="F4" s="49"/>
      <c r="G4" s="49"/>
      <c r="H4" s="49"/>
      <c r="I4" s="49"/>
      <c r="J4" s="49"/>
      <c r="K4" s="49"/>
      <c r="L4" s="49"/>
      <c r="M4" s="49"/>
      <c r="N4" s="49"/>
    </row>
    <row r="5" spans="1:14" ht="30" customHeight="1">
      <c r="A5" s="86" t="s">
        <v>93</v>
      </c>
      <c r="B5" s="85">
        <v>46077</v>
      </c>
      <c r="C5" s="14" t="s">
        <v>94</v>
      </c>
      <c r="D5" s="27"/>
      <c r="E5" s="27"/>
      <c r="F5" s="27"/>
      <c r="G5" s="27"/>
      <c r="H5" s="27"/>
      <c r="I5" s="27"/>
      <c r="J5" s="27"/>
      <c r="K5" s="27"/>
      <c r="L5" s="27"/>
      <c r="M5" s="27"/>
      <c r="N5" s="27"/>
    </row>
    <row r="6" spans="1:14" s="75" customFormat="1" ht="30" customHeight="1">
      <c r="A6" s="83" t="s">
        <v>95</v>
      </c>
      <c r="B6" s="78">
        <v>45950</v>
      </c>
      <c r="C6" s="43" t="s">
        <v>96</v>
      </c>
      <c r="D6" s="49"/>
      <c r="E6" s="49"/>
      <c r="F6" s="49"/>
      <c r="G6" s="49"/>
      <c r="H6" s="49"/>
      <c r="I6" s="49"/>
      <c r="J6" s="49"/>
      <c r="K6" s="49"/>
      <c r="L6" s="49"/>
      <c r="M6" s="49"/>
      <c r="N6"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BF6FEEE5-D7A5-4E02-8E31-443029F5BABC}"/>
</file>

<file path=customXml/itemProps2.xml><?xml version="1.0" encoding="utf-8"?>
<ds:datastoreItem xmlns:ds="http://schemas.openxmlformats.org/officeDocument/2006/customXml" ds:itemID="{29BC9D3A-3EA6-48F3-A68F-240B825908DD}"/>
</file>

<file path=customXml/itemProps3.xml><?xml version="1.0" encoding="utf-8"?>
<ds:datastoreItem xmlns:ds="http://schemas.openxmlformats.org/officeDocument/2006/customXml" ds:itemID="{A139DCA9-32D4-4A67-9511-8BB816D844E1}"/>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2026-04-30T11:27:34Z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